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6. POLE FLOG\5- PROCEDURE\FOURNITURES\20250716_DCE-2025-0835_AOO_MATERIEL_INCENDIE_MAINTENANCE\5. DCE PREPARATOIRE\DCE VF\AE\"/>
    </mc:Choice>
  </mc:AlternateContent>
  <xr:revisionPtr revIDLastSave="0" documentId="13_ncr:1_{4F6AE67E-6249-4774-B993-CDC81CBCF02A}" xr6:coauthVersionLast="36" xr6:coauthVersionMax="36" xr10:uidLastSave="{00000000-0000-0000-0000-000000000000}"/>
  <bookViews>
    <workbookView xWindow="0" yWindow="0" windowWidth="19200" windowHeight="8070" xr2:uid="{00000000-000D-0000-FFFF-FFFF00000000}"/>
  </bookViews>
  <sheets>
    <sheet name="BPU " sheetId="4" r:id="rId1"/>
    <sheet name="DQE" sheetId="5" r:id="rId2"/>
    <sheet name="CADRE HORS BPU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6" i="4" l="1"/>
  <c r="E213" i="4"/>
  <c r="E214" i="4"/>
  <c r="E215" i="4"/>
  <c r="E216" i="4"/>
  <c r="E217" i="4"/>
  <c r="E218" i="4"/>
  <c r="E219" i="4"/>
  <c r="E220" i="4"/>
  <c r="E221" i="4"/>
  <c r="E222" i="4"/>
  <c r="E223" i="4"/>
  <c r="G207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4" i="4"/>
  <c r="E212" i="4"/>
  <c r="E225" i="4"/>
  <c r="E211" i="4"/>
  <c r="H4" i="5"/>
  <c r="J4" i="5" s="1"/>
  <c r="G226" i="5"/>
  <c r="G218" i="5"/>
  <c r="G225" i="5"/>
  <c r="G212" i="5"/>
  <c r="G213" i="5"/>
  <c r="G214" i="5"/>
  <c r="G215" i="5"/>
  <c r="G216" i="5"/>
  <c r="G217" i="5"/>
  <c r="G219" i="5"/>
  <c r="G220" i="5"/>
  <c r="G221" i="5"/>
  <c r="G222" i="5"/>
  <c r="G223" i="5"/>
  <c r="G211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G202" i="5"/>
  <c r="G203" i="5"/>
  <c r="G204" i="5"/>
  <c r="G205" i="5"/>
  <c r="G206" i="5"/>
  <c r="G207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4" i="5"/>
  <c r="E211" i="5" l="1"/>
  <c r="F211" i="5" s="1"/>
  <c r="H211" i="5" s="1"/>
  <c r="E226" i="5"/>
  <c r="E225" i="5"/>
  <c r="F226" i="5" l="1"/>
  <c r="H226" i="5" s="1"/>
  <c r="H199" i="5"/>
  <c r="J199" i="5" s="1"/>
  <c r="H5" i="5"/>
  <c r="J5" i="5" s="1"/>
  <c r="H6" i="5"/>
  <c r="J6" i="5" s="1"/>
  <c r="H7" i="5"/>
  <c r="J7" i="5" s="1"/>
  <c r="H8" i="5"/>
  <c r="J8" i="5" s="1"/>
  <c r="H9" i="5"/>
  <c r="J9" i="5" s="1"/>
  <c r="H10" i="5"/>
  <c r="J10" i="5" s="1"/>
  <c r="H11" i="5"/>
  <c r="J11" i="5" s="1"/>
  <c r="H12" i="5"/>
  <c r="J12" i="5" s="1"/>
  <c r="H13" i="5"/>
  <c r="J13" i="5" s="1"/>
  <c r="H14" i="5"/>
  <c r="J14" i="5" s="1"/>
  <c r="H15" i="5"/>
  <c r="J15" i="5" s="1"/>
  <c r="H16" i="5"/>
  <c r="J16" i="5" s="1"/>
  <c r="H17" i="5"/>
  <c r="J17" i="5" s="1"/>
  <c r="H18" i="5"/>
  <c r="J18" i="5" s="1"/>
  <c r="H19" i="5"/>
  <c r="J19" i="5" s="1"/>
  <c r="H20" i="5"/>
  <c r="J20" i="5" s="1"/>
  <c r="H21" i="5"/>
  <c r="J21" i="5" s="1"/>
  <c r="H22" i="5"/>
  <c r="J22" i="5" s="1"/>
  <c r="H23" i="5"/>
  <c r="J23" i="5" s="1"/>
  <c r="H24" i="5"/>
  <c r="J24" i="5" s="1"/>
  <c r="H25" i="5"/>
  <c r="J25" i="5" s="1"/>
  <c r="H26" i="5"/>
  <c r="J26" i="5" s="1"/>
  <c r="H27" i="5"/>
  <c r="J27" i="5" s="1"/>
  <c r="H28" i="5"/>
  <c r="J28" i="5" s="1"/>
  <c r="H29" i="5"/>
  <c r="J29" i="5" s="1"/>
  <c r="H30" i="5"/>
  <c r="J30" i="5" s="1"/>
  <c r="H31" i="5"/>
  <c r="J31" i="5" s="1"/>
  <c r="H32" i="5"/>
  <c r="J32" i="5" s="1"/>
  <c r="H33" i="5"/>
  <c r="J33" i="5" s="1"/>
  <c r="H34" i="5"/>
  <c r="J34" i="5" s="1"/>
  <c r="H35" i="5"/>
  <c r="J35" i="5" s="1"/>
  <c r="H36" i="5"/>
  <c r="J36" i="5" s="1"/>
  <c r="H37" i="5"/>
  <c r="J37" i="5" s="1"/>
  <c r="H38" i="5"/>
  <c r="J38" i="5" s="1"/>
  <c r="H39" i="5"/>
  <c r="J39" i="5" s="1"/>
  <c r="H40" i="5"/>
  <c r="J40" i="5" s="1"/>
  <c r="H41" i="5"/>
  <c r="J41" i="5" s="1"/>
  <c r="H42" i="5"/>
  <c r="J42" i="5" s="1"/>
  <c r="H43" i="5"/>
  <c r="J43" i="5" s="1"/>
  <c r="H44" i="5"/>
  <c r="J44" i="5" s="1"/>
  <c r="H45" i="5"/>
  <c r="J45" i="5" s="1"/>
  <c r="H46" i="5"/>
  <c r="J46" i="5" s="1"/>
  <c r="H47" i="5"/>
  <c r="J47" i="5" s="1"/>
  <c r="H48" i="5"/>
  <c r="J48" i="5" s="1"/>
  <c r="H49" i="5"/>
  <c r="J49" i="5" s="1"/>
  <c r="H50" i="5"/>
  <c r="J50" i="5" s="1"/>
  <c r="H51" i="5"/>
  <c r="J51" i="5" s="1"/>
  <c r="H52" i="5"/>
  <c r="J52" i="5" s="1"/>
  <c r="H53" i="5"/>
  <c r="J53" i="5" s="1"/>
  <c r="H54" i="5"/>
  <c r="J54" i="5" s="1"/>
  <c r="H55" i="5"/>
  <c r="J55" i="5" s="1"/>
  <c r="H56" i="5"/>
  <c r="J56" i="5" s="1"/>
  <c r="H57" i="5"/>
  <c r="J57" i="5" s="1"/>
  <c r="H58" i="5"/>
  <c r="J58" i="5" s="1"/>
  <c r="H59" i="5"/>
  <c r="J59" i="5" s="1"/>
  <c r="H60" i="5"/>
  <c r="J60" i="5" s="1"/>
  <c r="H61" i="5"/>
  <c r="J61" i="5" s="1"/>
  <c r="H62" i="5"/>
  <c r="J62" i="5" s="1"/>
  <c r="H63" i="5"/>
  <c r="J63" i="5" s="1"/>
  <c r="H64" i="5"/>
  <c r="J64" i="5" s="1"/>
  <c r="H65" i="5"/>
  <c r="J65" i="5" s="1"/>
  <c r="H66" i="5"/>
  <c r="J66" i="5" s="1"/>
  <c r="H67" i="5"/>
  <c r="J67" i="5" s="1"/>
  <c r="H68" i="5"/>
  <c r="J68" i="5" s="1"/>
  <c r="H69" i="5"/>
  <c r="J69" i="5" s="1"/>
  <c r="H70" i="5"/>
  <c r="J70" i="5" s="1"/>
  <c r="H71" i="5"/>
  <c r="J71" i="5" s="1"/>
  <c r="H72" i="5"/>
  <c r="J72" i="5" s="1"/>
  <c r="H73" i="5"/>
  <c r="J73" i="5" s="1"/>
  <c r="H74" i="5"/>
  <c r="J74" i="5" s="1"/>
  <c r="H75" i="5"/>
  <c r="J75" i="5" s="1"/>
  <c r="H76" i="5"/>
  <c r="J76" i="5" s="1"/>
  <c r="H77" i="5"/>
  <c r="J77" i="5" s="1"/>
  <c r="H78" i="5"/>
  <c r="J78" i="5" s="1"/>
  <c r="H79" i="5"/>
  <c r="J79" i="5" s="1"/>
  <c r="H80" i="5"/>
  <c r="J80" i="5" s="1"/>
  <c r="H81" i="5"/>
  <c r="J81" i="5" s="1"/>
  <c r="H82" i="5"/>
  <c r="J82" i="5" s="1"/>
  <c r="H83" i="5"/>
  <c r="J83" i="5" s="1"/>
  <c r="H84" i="5"/>
  <c r="J84" i="5" s="1"/>
  <c r="H85" i="5"/>
  <c r="J85" i="5" s="1"/>
  <c r="H86" i="5"/>
  <c r="J86" i="5" s="1"/>
  <c r="H87" i="5"/>
  <c r="J87" i="5" s="1"/>
  <c r="H88" i="5"/>
  <c r="J88" i="5" s="1"/>
  <c r="H89" i="5"/>
  <c r="J89" i="5" s="1"/>
  <c r="H90" i="5"/>
  <c r="J90" i="5" s="1"/>
  <c r="H91" i="5"/>
  <c r="J91" i="5" s="1"/>
  <c r="H92" i="5"/>
  <c r="J92" i="5" s="1"/>
  <c r="H93" i="5"/>
  <c r="J93" i="5" s="1"/>
  <c r="H94" i="5"/>
  <c r="J94" i="5" s="1"/>
  <c r="H95" i="5"/>
  <c r="J95" i="5" s="1"/>
  <c r="H96" i="5"/>
  <c r="J96" i="5" s="1"/>
  <c r="H97" i="5"/>
  <c r="J97" i="5" s="1"/>
  <c r="H98" i="5"/>
  <c r="J98" i="5" s="1"/>
  <c r="H99" i="5"/>
  <c r="J99" i="5" s="1"/>
  <c r="H100" i="5"/>
  <c r="J100" i="5" s="1"/>
  <c r="H101" i="5"/>
  <c r="J101" i="5" s="1"/>
  <c r="H102" i="5"/>
  <c r="J102" i="5" s="1"/>
  <c r="H103" i="5"/>
  <c r="J103" i="5" s="1"/>
  <c r="H104" i="5"/>
  <c r="J104" i="5" s="1"/>
  <c r="H105" i="5"/>
  <c r="J105" i="5" s="1"/>
  <c r="H106" i="5"/>
  <c r="J106" i="5" s="1"/>
  <c r="H107" i="5"/>
  <c r="J107" i="5" s="1"/>
  <c r="H108" i="5"/>
  <c r="J108" i="5" s="1"/>
  <c r="H109" i="5"/>
  <c r="J109" i="5" s="1"/>
  <c r="H110" i="5"/>
  <c r="J110" i="5" s="1"/>
  <c r="H111" i="5"/>
  <c r="J111" i="5" s="1"/>
  <c r="H112" i="5"/>
  <c r="J112" i="5" s="1"/>
  <c r="H113" i="5"/>
  <c r="J113" i="5" s="1"/>
  <c r="H114" i="5"/>
  <c r="J114" i="5" s="1"/>
  <c r="H115" i="5"/>
  <c r="J115" i="5" s="1"/>
  <c r="H116" i="5"/>
  <c r="J116" i="5" s="1"/>
  <c r="H117" i="5"/>
  <c r="J117" i="5" s="1"/>
  <c r="H118" i="5"/>
  <c r="J118" i="5" s="1"/>
  <c r="H119" i="5"/>
  <c r="J119" i="5" s="1"/>
  <c r="H120" i="5"/>
  <c r="J120" i="5" s="1"/>
  <c r="H121" i="5"/>
  <c r="J121" i="5" s="1"/>
  <c r="H122" i="5"/>
  <c r="J122" i="5" s="1"/>
  <c r="H123" i="5"/>
  <c r="J123" i="5" s="1"/>
  <c r="H124" i="5"/>
  <c r="J124" i="5" s="1"/>
  <c r="H125" i="5"/>
  <c r="J125" i="5" s="1"/>
  <c r="H126" i="5"/>
  <c r="J126" i="5" s="1"/>
  <c r="H127" i="5"/>
  <c r="J127" i="5" s="1"/>
  <c r="H128" i="5"/>
  <c r="J128" i="5" s="1"/>
  <c r="H129" i="5"/>
  <c r="J129" i="5" s="1"/>
  <c r="H130" i="5"/>
  <c r="J130" i="5" s="1"/>
  <c r="H131" i="5"/>
  <c r="J131" i="5" s="1"/>
  <c r="H132" i="5"/>
  <c r="J132" i="5" s="1"/>
  <c r="H133" i="5"/>
  <c r="J133" i="5" s="1"/>
  <c r="H134" i="5"/>
  <c r="J134" i="5" s="1"/>
  <c r="H135" i="5"/>
  <c r="J135" i="5" s="1"/>
  <c r="H136" i="5"/>
  <c r="J136" i="5" s="1"/>
  <c r="H137" i="5"/>
  <c r="J137" i="5" s="1"/>
  <c r="H138" i="5"/>
  <c r="J138" i="5" s="1"/>
  <c r="H139" i="5"/>
  <c r="J139" i="5" s="1"/>
  <c r="H140" i="5"/>
  <c r="J140" i="5" s="1"/>
  <c r="H141" i="5"/>
  <c r="J141" i="5" s="1"/>
  <c r="H142" i="5"/>
  <c r="J142" i="5" s="1"/>
  <c r="H143" i="5"/>
  <c r="J143" i="5" s="1"/>
  <c r="H144" i="5"/>
  <c r="J144" i="5" s="1"/>
  <c r="H145" i="5"/>
  <c r="J145" i="5" s="1"/>
  <c r="H146" i="5"/>
  <c r="J146" i="5" s="1"/>
  <c r="H147" i="5"/>
  <c r="J147" i="5" s="1"/>
  <c r="H148" i="5"/>
  <c r="J148" i="5" s="1"/>
  <c r="H149" i="5"/>
  <c r="J149" i="5" s="1"/>
  <c r="H150" i="5"/>
  <c r="J150" i="5" s="1"/>
  <c r="H151" i="5"/>
  <c r="J151" i="5" s="1"/>
  <c r="H152" i="5"/>
  <c r="J152" i="5" s="1"/>
  <c r="H153" i="5"/>
  <c r="J153" i="5" s="1"/>
  <c r="H154" i="5"/>
  <c r="J154" i="5" s="1"/>
  <c r="H155" i="5"/>
  <c r="J155" i="5" s="1"/>
  <c r="H156" i="5"/>
  <c r="J156" i="5" s="1"/>
  <c r="H157" i="5"/>
  <c r="J157" i="5" s="1"/>
  <c r="H158" i="5"/>
  <c r="J158" i="5" s="1"/>
  <c r="H159" i="5"/>
  <c r="J159" i="5" s="1"/>
  <c r="H160" i="5"/>
  <c r="J160" i="5" s="1"/>
  <c r="H161" i="5"/>
  <c r="J161" i="5" s="1"/>
  <c r="H162" i="5"/>
  <c r="J162" i="5" s="1"/>
  <c r="H163" i="5"/>
  <c r="J163" i="5" s="1"/>
  <c r="H164" i="5"/>
  <c r="J164" i="5" s="1"/>
  <c r="H165" i="5"/>
  <c r="J165" i="5" s="1"/>
  <c r="H166" i="5"/>
  <c r="J166" i="5" s="1"/>
  <c r="H167" i="5"/>
  <c r="J167" i="5" s="1"/>
  <c r="H168" i="5"/>
  <c r="J168" i="5" s="1"/>
  <c r="H169" i="5"/>
  <c r="J169" i="5" s="1"/>
  <c r="H170" i="5"/>
  <c r="J170" i="5" s="1"/>
  <c r="H171" i="5"/>
  <c r="J171" i="5" s="1"/>
  <c r="H172" i="5"/>
  <c r="J172" i="5" s="1"/>
  <c r="H173" i="5"/>
  <c r="J173" i="5" s="1"/>
  <c r="H174" i="5"/>
  <c r="J174" i="5" s="1"/>
  <c r="H175" i="5"/>
  <c r="J175" i="5" s="1"/>
  <c r="H176" i="5"/>
  <c r="J176" i="5" s="1"/>
  <c r="H177" i="5"/>
  <c r="J177" i="5" s="1"/>
  <c r="H178" i="5"/>
  <c r="J178" i="5" s="1"/>
  <c r="H179" i="5"/>
  <c r="J179" i="5" s="1"/>
  <c r="H180" i="5"/>
  <c r="J180" i="5" s="1"/>
  <c r="H181" i="5"/>
  <c r="J181" i="5" s="1"/>
  <c r="H182" i="5"/>
  <c r="J182" i="5" s="1"/>
  <c r="H183" i="5"/>
  <c r="J183" i="5" s="1"/>
  <c r="H184" i="5"/>
  <c r="J184" i="5" s="1"/>
  <c r="H185" i="5"/>
  <c r="J185" i="5" s="1"/>
  <c r="H186" i="5"/>
  <c r="J186" i="5" s="1"/>
  <c r="H187" i="5"/>
  <c r="J187" i="5" s="1"/>
  <c r="H188" i="5"/>
  <c r="J188" i="5" s="1"/>
  <c r="H189" i="5"/>
  <c r="J189" i="5" s="1"/>
  <c r="H190" i="5"/>
  <c r="J190" i="5" s="1"/>
  <c r="H191" i="5"/>
  <c r="J191" i="5" s="1"/>
  <c r="H192" i="5"/>
  <c r="J192" i="5" s="1"/>
  <c r="H193" i="5"/>
  <c r="J193" i="5" s="1"/>
  <c r="H194" i="5"/>
  <c r="J194" i="5" s="1"/>
  <c r="H195" i="5"/>
  <c r="J195" i="5" s="1"/>
  <c r="H196" i="5"/>
  <c r="J196" i="5" s="1"/>
  <c r="H197" i="5"/>
  <c r="J197" i="5" s="1"/>
  <c r="H198" i="5"/>
  <c r="J198" i="5" s="1"/>
  <c r="H200" i="5"/>
  <c r="J200" i="5" s="1"/>
  <c r="H201" i="5"/>
  <c r="J201" i="5" s="1"/>
  <c r="H202" i="5"/>
  <c r="J202" i="5" s="1"/>
  <c r="H203" i="5"/>
  <c r="J203" i="5" s="1"/>
  <c r="H204" i="5"/>
  <c r="J204" i="5" s="1"/>
  <c r="H205" i="5"/>
  <c r="J205" i="5" s="1"/>
  <c r="H206" i="5"/>
  <c r="J206" i="5" s="1"/>
  <c r="H207" i="5"/>
  <c r="J207" i="5" s="1"/>
  <c r="G4" i="5"/>
  <c r="F151" i="5"/>
  <c r="I151" i="5" s="1"/>
  <c r="F5" i="5"/>
  <c r="I5" i="5" s="1"/>
  <c r="F6" i="5"/>
  <c r="I6" i="5" s="1"/>
  <c r="F7" i="5"/>
  <c r="I7" i="5" s="1"/>
  <c r="F8" i="5"/>
  <c r="I8" i="5" s="1"/>
  <c r="F9" i="5"/>
  <c r="I9" i="5" s="1"/>
  <c r="F10" i="5"/>
  <c r="I10" i="5" s="1"/>
  <c r="F11" i="5"/>
  <c r="I11" i="5" s="1"/>
  <c r="F12" i="5"/>
  <c r="I12" i="5" s="1"/>
  <c r="F13" i="5"/>
  <c r="I13" i="5" s="1"/>
  <c r="F14" i="5"/>
  <c r="I14" i="5" s="1"/>
  <c r="F15" i="5"/>
  <c r="I15" i="5" s="1"/>
  <c r="F16" i="5"/>
  <c r="I16" i="5" s="1"/>
  <c r="F17" i="5"/>
  <c r="I17" i="5" s="1"/>
  <c r="F18" i="5"/>
  <c r="I18" i="5" s="1"/>
  <c r="F19" i="5"/>
  <c r="I19" i="5" s="1"/>
  <c r="F20" i="5"/>
  <c r="I20" i="5" s="1"/>
  <c r="F21" i="5"/>
  <c r="I21" i="5" s="1"/>
  <c r="F22" i="5"/>
  <c r="I22" i="5" s="1"/>
  <c r="F23" i="5"/>
  <c r="I23" i="5" s="1"/>
  <c r="F24" i="5"/>
  <c r="I24" i="5" s="1"/>
  <c r="F25" i="5"/>
  <c r="I25" i="5" s="1"/>
  <c r="F26" i="5"/>
  <c r="I26" i="5" s="1"/>
  <c r="F27" i="5"/>
  <c r="I27" i="5" s="1"/>
  <c r="F28" i="5"/>
  <c r="I28" i="5" s="1"/>
  <c r="F29" i="5"/>
  <c r="I29" i="5" s="1"/>
  <c r="F30" i="5"/>
  <c r="I30" i="5" s="1"/>
  <c r="F31" i="5"/>
  <c r="I31" i="5" s="1"/>
  <c r="F32" i="5"/>
  <c r="I32" i="5" s="1"/>
  <c r="F33" i="5"/>
  <c r="I33" i="5" s="1"/>
  <c r="F34" i="5"/>
  <c r="I34" i="5" s="1"/>
  <c r="F35" i="5"/>
  <c r="I35" i="5" s="1"/>
  <c r="F36" i="5"/>
  <c r="I36" i="5" s="1"/>
  <c r="F37" i="5"/>
  <c r="I37" i="5" s="1"/>
  <c r="F38" i="5"/>
  <c r="I38" i="5" s="1"/>
  <c r="F39" i="5"/>
  <c r="I39" i="5" s="1"/>
  <c r="F40" i="5"/>
  <c r="I40" i="5" s="1"/>
  <c r="F41" i="5"/>
  <c r="I41" i="5" s="1"/>
  <c r="F42" i="5"/>
  <c r="I42" i="5" s="1"/>
  <c r="F43" i="5"/>
  <c r="I43" i="5" s="1"/>
  <c r="F44" i="5"/>
  <c r="I44" i="5" s="1"/>
  <c r="F45" i="5"/>
  <c r="I45" i="5" s="1"/>
  <c r="F46" i="5"/>
  <c r="I46" i="5" s="1"/>
  <c r="F47" i="5"/>
  <c r="I47" i="5" s="1"/>
  <c r="F48" i="5"/>
  <c r="I48" i="5" s="1"/>
  <c r="F49" i="5"/>
  <c r="I49" i="5" s="1"/>
  <c r="F50" i="5"/>
  <c r="I50" i="5" s="1"/>
  <c r="F51" i="5"/>
  <c r="I51" i="5" s="1"/>
  <c r="F52" i="5"/>
  <c r="I52" i="5" s="1"/>
  <c r="F53" i="5"/>
  <c r="I53" i="5" s="1"/>
  <c r="F54" i="5"/>
  <c r="I54" i="5" s="1"/>
  <c r="F55" i="5"/>
  <c r="I55" i="5" s="1"/>
  <c r="F56" i="5"/>
  <c r="I56" i="5" s="1"/>
  <c r="F57" i="5"/>
  <c r="I57" i="5" s="1"/>
  <c r="F58" i="5"/>
  <c r="I58" i="5" s="1"/>
  <c r="F59" i="5"/>
  <c r="I59" i="5" s="1"/>
  <c r="F60" i="5"/>
  <c r="I60" i="5" s="1"/>
  <c r="F61" i="5"/>
  <c r="I61" i="5" s="1"/>
  <c r="F62" i="5"/>
  <c r="I62" i="5" s="1"/>
  <c r="F63" i="5"/>
  <c r="I63" i="5" s="1"/>
  <c r="F64" i="5"/>
  <c r="I64" i="5" s="1"/>
  <c r="F65" i="5"/>
  <c r="I65" i="5" s="1"/>
  <c r="F66" i="5"/>
  <c r="I66" i="5" s="1"/>
  <c r="F67" i="5"/>
  <c r="I67" i="5" s="1"/>
  <c r="F68" i="5"/>
  <c r="I68" i="5" s="1"/>
  <c r="F69" i="5"/>
  <c r="I69" i="5" s="1"/>
  <c r="F70" i="5"/>
  <c r="I70" i="5" s="1"/>
  <c r="F71" i="5"/>
  <c r="I71" i="5" s="1"/>
  <c r="F72" i="5"/>
  <c r="I72" i="5" s="1"/>
  <c r="F73" i="5"/>
  <c r="I73" i="5" s="1"/>
  <c r="F74" i="5"/>
  <c r="I74" i="5" s="1"/>
  <c r="F75" i="5"/>
  <c r="I75" i="5" s="1"/>
  <c r="F76" i="5"/>
  <c r="I76" i="5" s="1"/>
  <c r="F77" i="5"/>
  <c r="I77" i="5" s="1"/>
  <c r="F78" i="5"/>
  <c r="I78" i="5" s="1"/>
  <c r="F79" i="5"/>
  <c r="I79" i="5" s="1"/>
  <c r="F80" i="5"/>
  <c r="I80" i="5" s="1"/>
  <c r="F81" i="5"/>
  <c r="I81" i="5" s="1"/>
  <c r="F82" i="5"/>
  <c r="I82" i="5" s="1"/>
  <c r="F83" i="5"/>
  <c r="I83" i="5" s="1"/>
  <c r="F84" i="5"/>
  <c r="I84" i="5" s="1"/>
  <c r="F85" i="5"/>
  <c r="I85" i="5" s="1"/>
  <c r="F86" i="5"/>
  <c r="I86" i="5" s="1"/>
  <c r="F87" i="5"/>
  <c r="I87" i="5" s="1"/>
  <c r="F88" i="5"/>
  <c r="I88" i="5" s="1"/>
  <c r="F89" i="5"/>
  <c r="I89" i="5" s="1"/>
  <c r="F90" i="5"/>
  <c r="I90" i="5" s="1"/>
  <c r="F91" i="5"/>
  <c r="I91" i="5" s="1"/>
  <c r="F92" i="5"/>
  <c r="I92" i="5" s="1"/>
  <c r="F93" i="5"/>
  <c r="I93" i="5" s="1"/>
  <c r="F94" i="5"/>
  <c r="I94" i="5" s="1"/>
  <c r="F95" i="5"/>
  <c r="I95" i="5" s="1"/>
  <c r="F96" i="5"/>
  <c r="I96" i="5" s="1"/>
  <c r="F97" i="5"/>
  <c r="I97" i="5" s="1"/>
  <c r="F98" i="5"/>
  <c r="I98" i="5" s="1"/>
  <c r="F99" i="5"/>
  <c r="I99" i="5" s="1"/>
  <c r="F100" i="5"/>
  <c r="I100" i="5" s="1"/>
  <c r="F101" i="5"/>
  <c r="I101" i="5" s="1"/>
  <c r="F102" i="5"/>
  <c r="I102" i="5" s="1"/>
  <c r="F103" i="5"/>
  <c r="I103" i="5" s="1"/>
  <c r="F104" i="5"/>
  <c r="I104" i="5" s="1"/>
  <c r="F105" i="5"/>
  <c r="I105" i="5" s="1"/>
  <c r="F106" i="5"/>
  <c r="I106" i="5" s="1"/>
  <c r="F107" i="5"/>
  <c r="I107" i="5" s="1"/>
  <c r="F108" i="5"/>
  <c r="I108" i="5" s="1"/>
  <c r="F109" i="5"/>
  <c r="I109" i="5" s="1"/>
  <c r="F110" i="5"/>
  <c r="I110" i="5" s="1"/>
  <c r="F111" i="5"/>
  <c r="I111" i="5" s="1"/>
  <c r="F112" i="5"/>
  <c r="I112" i="5" s="1"/>
  <c r="F113" i="5"/>
  <c r="I113" i="5" s="1"/>
  <c r="F114" i="5"/>
  <c r="I114" i="5" s="1"/>
  <c r="F115" i="5"/>
  <c r="I115" i="5" s="1"/>
  <c r="F116" i="5"/>
  <c r="I116" i="5" s="1"/>
  <c r="F117" i="5"/>
  <c r="I117" i="5" s="1"/>
  <c r="F118" i="5"/>
  <c r="I118" i="5" s="1"/>
  <c r="F119" i="5"/>
  <c r="I119" i="5" s="1"/>
  <c r="F120" i="5"/>
  <c r="I120" i="5" s="1"/>
  <c r="F121" i="5"/>
  <c r="I121" i="5" s="1"/>
  <c r="F122" i="5"/>
  <c r="I122" i="5" s="1"/>
  <c r="F123" i="5"/>
  <c r="I123" i="5" s="1"/>
  <c r="F124" i="5"/>
  <c r="I124" i="5" s="1"/>
  <c r="F125" i="5"/>
  <c r="I125" i="5" s="1"/>
  <c r="F126" i="5"/>
  <c r="I126" i="5" s="1"/>
  <c r="F127" i="5"/>
  <c r="I127" i="5" s="1"/>
  <c r="F128" i="5"/>
  <c r="I128" i="5" s="1"/>
  <c r="F129" i="5"/>
  <c r="I129" i="5" s="1"/>
  <c r="F130" i="5"/>
  <c r="I130" i="5" s="1"/>
  <c r="F131" i="5"/>
  <c r="I131" i="5" s="1"/>
  <c r="F132" i="5"/>
  <c r="I132" i="5" s="1"/>
  <c r="F133" i="5"/>
  <c r="I133" i="5" s="1"/>
  <c r="F134" i="5"/>
  <c r="I134" i="5" s="1"/>
  <c r="F135" i="5"/>
  <c r="I135" i="5" s="1"/>
  <c r="F136" i="5"/>
  <c r="I136" i="5" s="1"/>
  <c r="F137" i="5"/>
  <c r="I137" i="5" s="1"/>
  <c r="F138" i="5"/>
  <c r="I138" i="5" s="1"/>
  <c r="F139" i="5"/>
  <c r="I139" i="5" s="1"/>
  <c r="F140" i="5"/>
  <c r="I140" i="5" s="1"/>
  <c r="F141" i="5"/>
  <c r="I141" i="5" s="1"/>
  <c r="F142" i="5"/>
  <c r="I142" i="5" s="1"/>
  <c r="F143" i="5"/>
  <c r="I143" i="5" s="1"/>
  <c r="F144" i="5"/>
  <c r="I144" i="5" s="1"/>
  <c r="F145" i="5"/>
  <c r="I145" i="5" s="1"/>
  <c r="F146" i="5"/>
  <c r="I146" i="5" s="1"/>
  <c r="F147" i="5"/>
  <c r="I147" i="5" s="1"/>
  <c r="F148" i="5"/>
  <c r="I148" i="5" s="1"/>
  <c r="F149" i="5"/>
  <c r="I149" i="5" s="1"/>
  <c r="F150" i="5"/>
  <c r="I150" i="5" s="1"/>
  <c r="F152" i="5"/>
  <c r="I152" i="5" s="1"/>
  <c r="F153" i="5"/>
  <c r="I153" i="5" s="1"/>
  <c r="F154" i="5"/>
  <c r="I154" i="5" s="1"/>
  <c r="F155" i="5"/>
  <c r="I155" i="5" s="1"/>
  <c r="F156" i="5"/>
  <c r="I156" i="5" s="1"/>
  <c r="F157" i="5"/>
  <c r="I157" i="5" s="1"/>
  <c r="F158" i="5"/>
  <c r="I158" i="5" s="1"/>
  <c r="F159" i="5"/>
  <c r="I159" i="5" s="1"/>
  <c r="F160" i="5"/>
  <c r="I160" i="5" s="1"/>
  <c r="F161" i="5"/>
  <c r="I161" i="5" s="1"/>
  <c r="F162" i="5"/>
  <c r="I162" i="5" s="1"/>
  <c r="F163" i="5"/>
  <c r="I163" i="5" s="1"/>
  <c r="F164" i="5"/>
  <c r="I164" i="5" s="1"/>
  <c r="F165" i="5"/>
  <c r="I165" i="5" s="1"/>
  <c r="F166" i="5"/>
  <c r="I166" i="5" s="1"/>
  <c r="F167" i="5"/>
  <c r="I167" i="5" s="1"/>
  <c r="F168" i="5"/>
  <c r="I168" i="5" s="1"/>
  <c r="F169" i="5"/>
  <c r="I169" i="5" s="1"/>
  <c r="F170" i="5"/>
  <c r="I170" i="5" s="1"/>
  <c r="F171" i="5"/>
  <c r="I171" i="5" s="1"/>
  <c r="F172" i="5"/>
  <c r="I172" i="5" s="1"/>
  <c r="F173" i="5"/>
  <c r="I173" i="5" s="1"/>
  <c r="F174" i="5"/>
  <c r="I174" i="5" s="1"/>
  <c r="F175" i="5"/>
  <c r="I175" i="5" s="1"/>
  <c r="F176" i="5"/>
  <c r="I176" i="5" s="1"/>
  <c r="F177" i="5"/>
  <c r="I177" i="5" s="1"/>
  <c r="F178" i="5"/>
  <c r="I178" i="5" s="1"/>
  <c r="F179" i="5"/>
  <c r="I179" i="5" s="1"/>
  <c r="F180" i="5"/>
  <c r="I180" i="5" s="1"/>
  <c r="F181" i="5"/>
  <c r="I181" i="5" s="1"/>
  <c r="F182" i="5"/>
  <c r="I182" i="5" s="1"/>
  <c r="F183" i="5"/>
  <c r="I183" i="5" s="1"/>
  <c r="F184" i="5"/>
  <c r="I184" i="5" s="1"/>
  <c r="F185" i="5"/>
  <c r="I185" i="5" s="1"/>
  <c r="F186" i="5"/>
  <c r="I186" i="5" s="1"/>
  <c r="F187" i="5"/>
  <c r="I187" i="5" s="1"/>
  <c r="F188" i="5"/>
  <c r="I188" i="5" s="1"/>
  <c r="F189" i="5"/>
  <c r="I189" i="5" s="1"/>
  <c r="F190" i="5"/>
  <c r="I190" i="5" s="1"/>
  <c r="F191" i="5"/>
  <c r="I191" i="5" s="1"/>
  <c r="F192" i="5"/>
  <c r="I192" i="5" s="1"/>
  <c r="F193" i="5"/>
  <c r="I193" i="5" s="1"/>
  <c r="F194" i="5"/>
  <c r="I194" i="5" s="1"/>
  <c r="F195" i="5"/>
  <c r="I195" i="5" s="1"/>
  <c r="F196" i="5"/>
  <c r="I196" i="5" s="1"/>
  <c r="F197" i="5"/>
  <c r="I197" i="5" s="1"/>
  <c r="F198" i="5"/>
  <c r="I198" i="5" s="1"/>
  <c r="F199" i="5"/>
  <c r="I199" i="5" s="1"/>
  <c r="F200" i="5"/>
  <c r="I200" i="5" s="1"/>
  <c r="F201" i="5"/>
  <c r="I201" i="5" s="1"/>
  <c r="F202" i="5"/>
  <c r="I202" i="5" s="1"/>
  <c r="F203" i="5"/>
  <c r="I203" i="5" s="1"/>
  <c r="F204" i="5"/>
  <c r="I204" i="5" s="1"/>
  <c r="F205" i="5"/>
  <c r="I205" i="5" s="1"/>
  <c r="F206" i="5"/>
  <c r="I206" i="5" s="1"/>
  <c r="F207" i="5"/>
  <c r="I207" i="5" s="1"/>
  <c r="F4" i="5"/>
  <c r="I4" i="5" s="1"/>
  <c r="I208" i="5" l="1"/>
  <c r="F225" i="5"/>
  <c r="H225" i="5" s="1"/>
  <c r="E212" i="5"/>
  <c r="F212" i="5" s="1"/>
  <c r="H212" i="5" s="1"/>
  <c r="E213" i="5"/>
  <c r="F213" i="5" s="1"/>
  <c r="H213" i="5" s="1"/>
  <c r="E214" i="5"/>
  <c r="F214" i="5" s="1"/>
  <c r="H214" i="5" s="1"/>
  <c r="E215" i="5"/>
  <c r="F215" i="5" s="1"/>
  <c r="H215" i="5" s="1"/>
  <c r="E216" i="5"/>
  <c r="F216" i="5" s="1"/>
  <c r="H216" i="5" s="1"/>
  <c r="E217" i="5"/>
  <c r="F217" i="5" s="1"/>
  <c r="H217" i="5" s="1"/>
  <c r="E218" i="5"/>
  <c r="F218" i="5" s="1"/>
  <c r="H218" i="5" s="1"/>
  <c r="E219" i="5"/>
  <c r="F219" i="5" s="1"/>
  <c r="H219" i="5" s="1"/>
  <c r="E220" i="5"/>
  <c r="F220" i="5" s="1"/>
  <c r="H220" i="5" s="1"/>
  <c r="E221" i="5"/>
  <c r="F221" i="5" s="1"/>
  <c r="H221" i="5" s="1"/>
  <c r="E222" i="5"/>
  <c r="F222" i="5" s="1"/>
  <c r="H222" i="5" s="1"/>
  <c r="E223" i="5"/>
  <c r="F223" i="5" s="1"/>
  <c r="H223" i="5" s="1"/>
  <c r="F227" i="5" l="1"/>
</calcChain>
</file>

<file path=xl/sharedStrings.xml><?xml version="1.0" encoding="utf-8"?>
<sst xmlns="http://schemas.openxmlformats.org/spreadsheetml/2006/main" count="500" uniqueCount="261">
  <si>
    <t>Désignation</t>
  </si>
  <si>
    <t>CO2 2 kg extincteur neuf</t>
  </si>
  <si>
    <t>CO2 5 kg extincteur neuf</t>
  </si>
  <si>
    <t>Eau pulvérisée avec additif 6 l extincteur neuf</t>
  </si>
  <si>
    <t>Eau pulvérisée avec additif 9 l extincteur neuf</t>
  </si>
  <si>
    <t>Poudre 1 kg ABC extincteur neuf</t>
  </si>
  <si>
    <t>Poudre 2 kg ABC extincteur neuf</t>
  </si>
  <si>
    <t>Poudre 6 kg ABC extincteur neuf</t>
  </si>
  <si>
    <t>Poudre 9 kg ABC extincteur neuf</t>
  </si>
  <si>
    <t>Recharge extincteur eau 6 l</t>
  </si>
  <si>
    <t>Recharge extincteur eau 9 l</t>
  </si>
  <si>
    <t>Recharge extincteur poudre 1 kg ABC</t>
  </si>
  <si>
    <t>Recharge extincteur poudre 2 kg ABC</t>
  </si>
  <si>
    <t>Recharge extincteur poudre 6 kg ABC</t>
  </si>
  <si>
    <t>Recharge extincteur poudre 9 kg ABC</t>
  </si>
  <si>
    <t>Panneau signalétique 20x20</t>
  </si>
  <si>
    <t>Joint caoutchouc eau 6 l</t>
  </si>
  <si>
    <t>Joint caoutchouc eau 9 l</t>
  </si>
  <si>
    <t>Joint CO2 2 kg</t>
  </si>
  <si>
    <t>Joint CO2 5 kg</t>
  </si>
  <si>
    <t>Goupille de sécurité zinguée CO2</t>
  </si>
  <si>
    <t>Goupille de sécurité bleue eau 6/9 l</t>
  </si>
  <si>
    <t>Goupille de sécurité jaune poudre</t>
  </si>
  <si>
    <t>Tamis eau 6/9 l</t>
  </si>
  <si>
    <t>Tromblon CO2 2 kg</t>
  </si>
  <si>
    <t>Tromblon avec flexible CO2 5 kg</t>
  </si>
  <si>
    <t>Scellé millésimé posé</t>
  </si>
  <si>
    <t>Etiquette de vérification</t>
  </si>
  <si>
    <t>Extincteur portatif eau</t>
  </si>
  <si>
    <t>Extincteur portatif poudre</t>
  </si>
  <si>
    <t>Extincteur portatif CO2</t>
  </si>
  <si>
    <t>Extincteur portatif pression permanente</t>
  </si>
  <si>
    <t>Couverture anti-feu</t>
  </si>
  <si>
    <t>Extincteur eau EA6A15EV EN R</t>
  </si>
  <si>
    <t>EXTINCT.EAU E6A15EV AC SUPP</t>
  </si>
  <si>
    <t>EXTINCT.CO2 5KG EN</t>
  </si>
  <si>
    <t>REGISTRE SECU INC EN CLASSEUR</t>
  </si>
  <si>
    <t>REGISTRE D'ACCESSIBILITE ERP</t>
  </si>
  <si>
    <t>CARNET 50 PERMIS DE FEU TRIPLI</t>
  </si>
  <si>
    <t>SCELLE FIL PLASTIQ.L.165 ROUGE EN SACHET DE 90PCS (LE SACHET)</t>
  </si>
  <si>
    <t>JOINT CAOUTCHOUC EXT. P100 E85</t>
  </si>
  <si>
    <t>25M CHAINE PLAST RGE/BLC 8MM</t>
  </si>
  <si>
    <t>BALANCE 150KG/50G 522X403MM 220V INDICATEUR DEPORTE</t>
  </si>
  <si>
    <t>TAMIS(LANCE PULVERISATRICE)</t>
  </si>
  <si>
    <t>PINCE A SCELLER NON GRAVEE</t>
  </si>
  <si>
    <t>GRAVURE RELIEF 1 OU 2 LETTRES /PINCE A SCELLER</t>
  </si>
  <si>
    <t>CLE DYNAMOMETRIQUE 1/2" 20-100NM</t>
  </si>
  <si>
    <t>OUTIL DE BRASSAGE POUDRE - ACIER BRUT -</t>
  </si>
  <si>
    <t>ENTO CH POUDRE Extinc PORTATIF</t>
  </si>
  <si>
    <t>TOURNEVIS PORTE-EMBOUTS 1/4 125MM</t>
  </si>
  <si>
    <t>BOITE A OUTILS METAL 5 CASES</t>
  </si>
  <si>
    <t>BOITE A OUTILS METALLIQUE 2 CASES</t>
  </si>
  <si>
    <t>TROUSSE DE SECOURS BTP-5P</t>
  </si>
  <si>
    <t>TSSE SECOURS BTP10P/SUPP MURAL</t>
  </si>
  <si>
    <t>TROUSSE DE SECOURS SST-MT</t>
  </si>
  <si>
    <t>COUSSIN HEMOSTATIQUE MEDISTOP</t>
  </si>
  <si>
    <t>COMPRESSEUR 50L 8 BARS 230V 13 M2/H, 215L/MN</t>
  </si>
  <si>
    <t>TELECOMMANDE BAES INSTALL. SANS KAUFEL/ZEMPER</t>
  </si>
  <si>
    <t>COUVER ANTI-FEU CDA EN COFFRET</t>
  </si>
  <si>
    <t>ECRAN SOUD RIDEAU TRIPT 435CM</t>
  </si>
  <si>
    <t>MARCHEPIED DOUBLE ACCES 2X4 MARCHES, 0.92M, 150KG</t>
  </si>
  <si>
    <t>BALANCE 1000G LECTURE 0-500G/1G - 500-1000G/2G</t>
  </si>
  <si>
    <t>PESON ELECTRONIQUE EV 50KG LECTURE 10G</t>
  </si>
  <si>
    <t>SEAU GRADUE BLANC 12L AVEC BEC VERSEUR ET ANSE INOX</t>
  </si>
  <si>
    <t>ENTONNOIR PLASTIQUE AVEC FILTRE ET FLEXIBLE</t>
  </si>
  <si>
    <t>TUBE 90G GRAISSE SPECIAL EXTINCTEUR</t>
  </si>
  <si>
    <t>PERCEUSE A PERCUSSION 1100W</t>
  </si>
  <si>
    <t>MIROIR D'INSPECTION TELESCOPIQ DIAM30MM/VERIF.QUINQUENALE EXT</t>
  </si>
  <si>
    <t>JEUX DE 12 CLES A FOURCHES 6 A 30 MM</t>
  </si>
  <si>
    <t>CLE PLATE 13/15 MM</t>
  </si>
  <si>
    <t>CLE PLATE 21/23 MM</t>
  </si>
  <si>
    <t>CLE A MOLETTE REGLABLE 34MM 12"</t>
  </si>
  <si>
    <t>CLE A MOLETTE REGLABL 29MM 10"</t>
  </si>
  <si>
    <t>CLE A PIPE DE 16 MM DEBOUCHEE</t>
  </si>
  <si>
    <t>CLE A PIPE DE 18 MM DEBOUCHEE</t>
  </si>
  <si>
    <t>CLE A PIPE DE 22 MM DEBOUCHEE</t>
  </si>
  <si>
    <t>CLE A PIPE DE 24 MM DEBOUCHEE</t>
  </si>
  <si>
    <t>JEU DE CLES MALES 6 PANS TORX TX  9,10,15 ,20 ,25 ,27,30 ,40</t>
  </si>
  <si>
    <t>JEU 9 CLES MALES LONGUES SPHE 1,5-2-2,5-3-4-5-6-8-10 MM</t>
  </si>
  <si>
    <t>PINCE A RIVETS UNIVERSELLE</t>
  </si>
  <si>
    <t>PINCE BECS LGS COUDES 160MM</t>
  </si>
  <si>
    <t>PINCE COUPANTE DIAGONALE 160MM NON ISOLEE</t>
  </si>
  <si>
    <t>JEU DE 6 CHASSE-GOUPILLES 2-8 MM</t>
  </si>
  <si>
    <t>PINCE MULTIPRISE</t>
  </si>
  <si>
    <t>MARTEAU RIVOIR 500G</t>
  </si>
  <si>
    <t>BROSSE METALLIQUE 5 RANGS</t>
  </si>
  <si>
    <t>METRE RUBAN ABS 3MX16MM SUR ENROULEUR</t>
  </si>
  <si>
    <t>CISEAU D'ELECTRICIEN</t>
  </si>
  <si>
    <t>SCIE A METAUX</t>
  </si>
  <si>
    <t>LAME /SCIE A METAUX (7040620V)</t>
  </si>
  <si>
    <t>TOURNEVIS PLAT 6.5X150</t>
  </si>
  <si>
    <t>TOURNEVIS CRUCIFORME PZ2X100</t>
  </si>
  <si>
    <t>TOUR ISOLE 1000V PLAT 2,5X80MM</t>
  </si>
  <si>
    <t>TOURNEVIS ISOLE 1000V CRUCIFORME PH 2X125MM</t>
  </si>
  <si>
    <t>PINCE A OEILLETS SIMPLE 4MM SC</t>
  </si>
  <si>
    <t>ETAU REGLABLE FIXE 56 MORS 125 OUV 180</t>
  </si>
  <si>
    <t>SAC PORTE OUTILS 40CM MULTI-COMPARTIMENTS</t>
  </si>
  <si>
    <t>JEU DE 8 TOURNEVIS CRUCIFORME ET PLAT</t>
  </si>
  <si>
    <t>PINCE A DENUDER VDE MANUELLE EN ISOLE 1000V</t>
  </si>
  <si>
    <t>CHARGEUR AL 30-CV LI POUR PERFO/VISSEUSE WURTH</t>
  </si>
  <si>
    <t>COF PERFO/VISSEUSE LI-ION 18V</t>
  </si>
  <si>
    <t>BOITE A OUTILS EN ALLUMINIUM POUR CHARIOT MAINTENANCE EXT.</t>
  </si>
  <si>
    <t>CLE A PIPE 6X12 7MM DEBOUCHEE /DESENFUMAGE</t>
  </si>
  <si>
    <t>CLE PIPE 6X12 8MM DEBOUCHEE /DESENFUMAGE</t>
  </si>
  <si>
    <t>CLE PIPE 6X12 11MM DEBOUCHEE /DESENFUMAGE</t>
  </si>
  <si>
    <t>CLE PIPE 6X12 12MM DEBOUCHEE /DESENFUMAGE</t>
  </si>
  <si>
    <t>CLE PIPE 6X12 13MM DEBOUCHEE /DESENFUMAGE</t>
  </si>
  <si>
    <t>CLE PIPE 6X12 17MM DEBOUCHEE /DESENFUMAGE</t>
  </si>
  <si>
    <t>CLE PIPE 6X12 19MM DEBOUCHEE /DESENFUMAGE</t>
  </si>
  <si>
    <t>COFFRET 19 FORETS 1A10 0.5MM / PERCAGE METAUX</t>
  </si>
  <si>
    <t>POINTEAU D.10</t>
  </si>
  <si>
    <t>PINCE A BEC 1/2 RONDS 160MM</t>
  </si>
  <si>
    <t>EXTINCT.POUDRE BC P9 EN</t>
  </si>
  <si>
    <t>EXTINCT.POUDRE BC P50 EN</t>
  </si>
  <si>
    <t>EXTINCT.POUDRE ABC P9P EN -R-</t>
  </si>
  <si>
    <t>EXTINCT.POUDRE ABC P9P EN AVEC SUPPORT</t>
  </si>
  <si>
    <t>EXTINCT.POUDRE ABC PP2P EN</t>
  </si>
  <si>
    <t>EXTINCT.EAU E6 EN</t>
  </si>
  <si>
    <t>EXTINCT.EAU E6A15EV EN -R-</t>
  </si>
  <si>
    <t>EXTINCT.EAU E9A1EV EN -R-</t>
  </si>
  <si>
    <t>EXTINCT.CO2 2KG EN</t>
  </si>
  <si>
    <t>EXTINCT.POUD. SUPER BC</t>
  </si>
  <si>
    <t>CH POU BI-EX-ONF 9KG BC (SAC)</t>
  </si>
  <si>
    <t>CHARGE POUDRE  BC 25KG (SAC)</t>
  </si>
  <si>
    <t>CHARGE POUDRE FAVORIT 111-9KG ABC (SAC)</t>
  </si>
  <si>
    <t>CHARGE POUDRE ABC 25KG (SAC)</t>
  </si>
  <si>
    <t>DOSE ADDITIVE EX-1 90ML EN TUBE POUR EXT.EAU E6/9EV</t>
  </si>
  <si>
    <t>BIDON RC50 6 LITRES</t>
  </si>
  <si>
    <t>BCHN JOINT EXT.SUR ROUES</t>
  </si>
  <si>
    <t>BOUTEILLE CO2 0,9KG LEVIER P50 (SANS TUBE PLONGEUR)</t>
  </si>
  <si>
    <t>BOUTEILLE CO2 2KG LEVIER P100</t>
  </si>
  <si>
    <t>SACHET DE 300 SCELLES NOIRS</t>
  </si>
  <si>
    <t>SACHET DE 90 SCELLES JAUNES L165MM</t>
  </si>
  <si>
    <t>SOUFFL.AVEC TUYAU P6P/P9/P12- M18-EN (MOD.K)</t>
  </si>
  <si>
    <t>SOUFFL.AVEC TUYAU E6/E9-GD/ M18-EN (MOD.K)</t>
  </si>
  <si>
    <t>LANCE MITRAI TUYAU RESS EXT.</t>
  </si>
  <si>
    <t>TETE MONTEE SANS CART.CO2 SANS TUYAU E6EV-D15-GD M18</t>
  </si>
  <si>
    <t>TETE MONTEE SANS CART.CO2 SANS TUYAU E9EV-D15-GD M18</t>
  </si>
  <si>
    <t>TETE MONTEE SANS CART.CO2 SANS TUYAU P9-D15-GD M18</t>
  </si>
  <si>
    <t>OPERCULE D'ETANCHEITE POUR EXT./ROUES</t>
  </si>
  <si>
    <t>OPERCULE EXT.PORTATIF POUDRE (FILM ALUMINIUM)</t>
  </si>
  <si>
    <t>OPERCULE EXT.PORTATIF EAU (FILM PLASTIQUE BLANC)</t>
  </si>
  <si>
    <t>SUPP MURAL AIM 6/9 P.E 320X180</t>
  </si>
  <si>
    <t>SUPP MRAL AIM CO2 2/5K 320X180</t>
  </si>
  <si>
    <t>TROMBLON CO2 2KG AVEC HELICE</t>
  </si>
  <si>
    <t>TROMBLON CO2 5KG AVEC FLEXIBLE (H113)</t>
  </si>
  <si>
    <t>CART.CO2 60G-DIAM.34-FIL.D15 (EXT.P3P-E6-E9 EN)</t>
  </si>
  <si>
    <t>CART.CO2 120G-DIAM.34-FIL.D15 (EXT.P6)</t>
  </si>
  <si>
    <t>CART.CO2 160G-DIAM.34-FIL.D15 (EXT.P9)</t>
  </si>
  <si>
    <t>ECROU BORGNE M8 ACIER ZINGUE</t>
  </si>
  <si>
    <t>GOUPILLE SECURITE ZINGUE EXT.</t>
  </si>
  <si>
    <t>GOUPILLE SECURITE INOX</t>
  </si>
  <si>
    <t>GOUPILLE SECURITE BETA ZINGUE</t>
  </si>
  <si>
    <t>GOUPILLE DE SECURITE BLEU /EXT.EAU (E-6/9)-GD-</t>
  </si>
  <si>
    <t>GOUPILLE DE SECURITE JAUNE /EXT.POUDRE (P-6/9)-GD</t>
  </si>
  <si>
    <t>GOUPILLE DE SURETE VERTE /DOUCHE DE SECURITE</t>
  </si>
  <si>
    <t>JOINT CAOUTCHOUC -EXT. P-E 6-9 P25</t>
  </si>
  <si>
    <t>JOINT CAOUTCHOUC POUR BOUCHON (EXT.P50)</t>
  </si>
  <si>
    <t>JOINT TORIQUE N.12 -NITRILE- 80 SHORES (EXT. CO2 2KG)</t>
  </si>
  <si>
    <t>JOINT TORIQUE POUR RACCORD M18 EXT. P-E A L'UNITE (SACHET 25)</t>
  </si>
  <si>
    <t>JOINT FIBRE DIAM. 13.5X19X2 (CO2)</t>
  </si>
  <si>
    <t>ROUE DE 300 X 56 (P 50) E45</t>
  </si>
  <si>
    <t>ECROU HM 16 ZINGUE CLASSE 5-6</t>
  </si>
  <si>
    <t>GRAVURE RELIEF 2 CHIFFRES (MILLESIME)/PINCE A SCELLER</t>
  </si>
  <si>
    <t>POSTE ALRM TYPE4 RADIO MAN+SIR</t>
  </si>
  <si>
    <t>HOUSSE EXTINCTEUR P-E/50 SUR ROUES</t>
  </si>
  <si>
    <t>HOUSSE EXTINCTEUR EAU 6-9 COIFFE BLEUE</t>
  </si>
  <si>
    <t>HOUSSE EXTINCTEUR POUDRE 6-9 COIFFE JAUNE</t>
  </si>
  <si>
    <t>HOUSSE EXTINCTEUR CO2 2KG COIFFE GRISE</t>
  </si>
  <si>
    <t>HOUSSE EXTINCTEUR CO2 5KG COIFFE GRISE</t>
  </si>
  <si>
    <t>DOUCHE PORTATIVE D9E</t>
  </si>
  <si>
    <t>DOSE AGENT CONSERVATEUR POUR DOUCHE PORTATIVE D6E/D9E</t>
  </si>
  <si>
    <t>Plaq Extinc BC 150x200 PHTOLUM</t>
  </si>
  <si>
    <t>Plaq Extinc ABC 150X200 PHTLUM</t>
  </si>
  <si>
    <t>Plaq Extinc A BLEU 150X200</t>
  </si>
  <si>
    <t>Plaq Extinc AB BLEU 150X200</t>
  </si>
  <si>
    <t>Plaq Extinc ABC JAUNE 150X200</t>
  </si>
  <si>
    <t>Plaq Extinc FEUX ELECT 150X200</t>
  </si>
  <si>
    <t>MARQUEUR INDELEBILE LUMOCOLOR /ETIQUETTE DE VERIFICATION</t>
  </si>
  <si>
    <t>CAPUCHON PROTEGE ECROU EXT.P50</t>
  </si>
  <si>
    <t>SUPPORT MURAL /EXT.PORTATIF</t>
  </si>
  <si>
    <t>VIS HM 8X35 INOX 316L</t>
  </si>
  <si>
    <t>HOUSSE TISSU "VERTE" /DOUCHE AUTONOME PORTABLE</t>
  </si>
  <si>
    <t>EXTINCT.EAU E9 EN</t>
  </si>
  <si>
    <t>BOUT CO2 0,9KG LEVIER P50 E85</t>
  </si>
  <si>
    <t>ETRIER FIXA BOUT (CO2 22KG)</t>
  </si>
  <si>
    <t>CLIPS MAINTIEN FLEX AC ZINGUE</t>
  </si>
  <si>
    <t>COLLIER FIL.BOUT.CO2 1KG (P50)</t>
  </si>
  <si>
    <t>ECROU BORGNE M8 (EXT.PORTATIF)</t>
  </si>
  <si>
    <t>LCE PDRE FERM AUTOM P50-P100</t>
  </si>
  <si>
    <t>SANGLE TUYAU POUR EXT./ROUES</t>
  </si>
  <si>
    <t>ECROU HM 8 INOX</t>
  </si>
  <si>
    <t>ECROU HM 12 INOX -A4-</t>
  </si>
  <si>
    <t>GOUPILLE FENDUE V5X40 ZINGUEE</t>
  </si>
  <si>
    <t>RONDELLE PLATE Z12U INOX A4</t>
  </si>
  <si>
    <t>RONDELLE PLATE Z20U ZINGUEE</t>
  </si>
  <si>
    <t>SUPP EXT.PORTATIF IPN TOLE EZ</t>
  </si>
  <si>
    <t>HOU Extinc CO2 2KG POLY PVC</t>
  </si>
  <si>
    <t>HOUSSE EXTINCTEUR P-E/6-9 PORTATIF</t>
  </si>
  <si>
    <t>PLAQUE EXTINCTEUR  FEU ELECT. 150X200 PHOTOLUMINESCENT.</t>
  </si>
  <si>
    <t>PLAQ EXTIN AB 150X200 PHOTOLUM</t>
  </si>
  <si>
    <t xml:space="preserve">MAINTENANCE BAPI </t>
  </si>
  <si>
    <t xml:space="preserve">VERIF. POTEAU INCENDIE </t>
  </si>
  <si>
    <t>PLAN D'EVACUATION PLASTIFIE 300X420 - CADRE ALU</t>
  </si>
  <si>
    <t>PLAN D'INTERVENTION PLASTIFIE 400X600 - CADRE ALU -</t>
  </si>
  <si>
    <t>RELEVE PREPARATOIRE DE PLAN DE SECURITE</t>
  </si>
  <si>
    <t xml:space="preserve">POSE PLAN (L'UNITE) </t>
  </si>
  <si>
    <t>Ref. fournisseur</t>
  </si>
  <si>
    <t>Prix unitaire HT</t>
  </si>
  <si>
    <t>MAINTENANCE</t>
  </si>
  <si>
    <t xml:space="preserve">Date et cachet du candidat, </t>
  </si>
  <si>
    <t>Signature</t>
  </si>
  <si>
    <t>ETIQUETTE MAINTENANCE QUINQUENNALE/EXT (sachet de 100)</t>
  </si>
  <si>
    <t>ETIQUETTE VERIF. EXTINCTEUR INDIVIDUELLE NEUTRE (minimum 10)</t>
  </si>
  <si>
    <t>Quantité</t>
  </si>
  <si>
    <t>Prix unitaire € HT</t>
  </si>
  <si>
    <t xml:space="preserve">FOURNITURE </t>
  </si>
  <si>
    <t xml:space="preserve">Prix total en € HT </t>
  </si>
  <si>
    <t xml:space="preserve">La rémunération du titulaire au titre de la maintenance couvre la valeur des pièces ou éléments, outillages ou ingrédients nécessaires, ainsi que les frais de la main-d’œuvre qui leur est affectée, y compris les indemnités de déplacement et les frais. </t>
  </si>
  <si>
    <t xml:space="preserve">Taux de TVA </t>
  </si>
  <si>
    <t>COMPATIBILITE AVEC LES MARQUES ROT, DESAUTEL, SICLI</t>
  </si>
  <si>
    <t>Quantités estimatives annuelle ( non engageante)</t>
  </si>
  <si>
    <t>Prix unitaire en € TTC</t>
  </si>
  <si>
    <t xml:space="preserve">Prix total € HT sur la base des quantités estimatives annuelles </t>
  </si>
  <si>
    <t xml:space="preserve">Prix total € TTC sur la base des quantités estimatives annuelles </t>
  </si>
  <si>
    <t>Prix unitaire  € HT</t>
  </si>
  <si>
    <t>CLE M+B36:B42ALE CARRE DE 8</t>
  </si>
  <si>
    <t>Maintenance annuelle (main d'œuvre + déplacement)</t>
  </si>
  <si>
    <t>Intervention à la demande de l'EdA</t>
  </si>
  <si>
    <t>VERIFICATION DES SYSTEMES DE DESEMFUMAGE</t>
  </si>
  <si>
    <t>VERIFICATION DES SYSTÈME DE DESEMFUMAGE</t>
  </si>
  <si>
    <t xml:space="preserve">Maintenance annuelle (main d'œuvre + déplacement) </t>
  </si>
  <si>
    <t>Prix unitaire en € HT</t>
  </si>
  <si>
    <t>TOTAL GENERAL ANNUEL =</t>
  </si>
  <si>
    <t>Réservé à l'EdA</t>
  </si>
  <si>
    <t>A compléter par le candidat</t>
  </si>
  <si>
    <t>Famille d'articles</t>
  </si>
  <si>
    <t>CPV</t>
  </si>
  <si>
    <t>Matériel de lutte contre l'incendie</t>
  </si>
  <si>
    <t>50413200-5</t>
  </si>
  <si>
    <t>Services de réparation et d'entretien d'installations d'extinction d'incendie.</t>
  </si>
  <si>
    <t>51700000-9</t>
  </si>
  <si>
    <t>Services d'installation de matériel de protection contre l'incendie.</t>
  </si>
  <si>
    <r>
      <t xml:space="preserve">COMPATIBILITE AVEC LES MARQUES </t>
    </r>
    <r>
      <rPr>
        <b/>
        <sz val="12"/>
        <color rgb="FFFF0000"/>
        <rFont val="Calibri"/>
        <family val="2"/>
        <scheme val="minor"/>
      </rPr>
      <t>DESAUTEL, ROT, SICLI</t>
    </r>
    <r>
      <rPr>
        <b/>
        <sz val="12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Répondre par OUI ou NON</t>
    </r>
  </si>
  <si>
    <r>
      <rPr>
        <sz val="10"/>
        <rFont val="Times New Roman"/>
        <family val="1"/>
      </rPr>
      <t>ACCORD-CADRE DE FOURNITURE DE MATERIEL INCENDIE, PIECES DETACHES ET MAINTENANCE DU MATERIEL INCENDIE</t>
    </r>
    <r>
      <rPr>
        <b/>
        <sz val="10"/>
        <rFont val="Times New Roman"/>
        <family val="1"/>
      </rPr>
      <t xml:space="preserve">
ANNEXE 1: CADRE ARTICLES HORS BPU
N° 2025-0835 /EdA-DA</t>
    </r>
  </si>
  <si>
    <r>
      <rPr>
        <sz val="12"/>
        <rFont val="Times New Roman"/>
        <family val="1"/>
      </rPr>
      <t>ACCORD-CADRE DE FOURNITURE DE MATERIEL INCENDIE, PIECES DETACHES ET MAINTENANCE DU MATERIEL INCENDIE</t>
    </r>
    <r>
      <rPr>
        <b/>
        <sz val="12"/>
        <rFont val="Times New Roman"/>
        <family val="1"/>
      </rPr>
      <t xml:space="preserve">
ANNEXE 1 : DETAIL QUANTITATIF ESTIMATIF (DQE) 
N° 2025-0835 /EdA-DA
NB : les quantités indiquées ci-dessous ne sont pas contractuelles. Elles donnent une indication du volume estimatif annuel et ce volume peut varier d'une année à une autre
</t>
    </r>
  </si>
  <si>
    <t>EXTINCT.CO2 2X8,7KG</t>
  </si>
  <si>
    <t>EXTINCT.EAU 45 LITRES</t>
  </si>
  <si>
    <t>EXTINCT.POUD. ABC 6KG</t>
  </si>
  <si>
    <t>EXTINCT.POUDRE ABC 50KG</t>
  </si>
  <si>
    <t>EXTINCT.POUDRE D 9KG</t>
  </si>
  <si>
    <t>MAINTENANCE/INTERVENTION</t>
  </si>
  <si>
    <r>
      <rPr>
        <sz val="12"/>
        <rFont val="Calibri"/>
        <family val="2"/>
        <scheme val="minor"/>
      </rPr>
      <t>ACCORD-CADRE DE FOURNITURE DE MATERIEL INCENDIE, PIECES DETACHES ET MAINTENANCE DU MATERIEL INCENDIE</t>
    </r>
    <r>
      <rPr>
        <b/>
        <sz val="12"/>
        <rFont val="Calibri"/>
        <family val="2"/>
        <scheme val="minor"/>
      </rPr>
      <t xml:space="preserve">
ANNEXE 1 : BORDEREAU DES PRIX UNITAIRES (BPU)
N° 2025-0835 /EdA-DA</t>
    </r>
  </si>
  <si>
    <t>Demande de pose d'extincteur</t>
  </si>
  <si>
    <t xml:space="preserve">Demande d'intervention dépannage </t>
  </si>
  <si>
    <t>Demande d'intervntion dépannage</t>
  </si>
  <si>
    <t xml:space="preserve">Demande de  pose d'extincteur </t>
  </si>
  <si>
    <r>
      <t xml:space="preserve">Taux de remise (en %)  accordé pour les articles hors BPU 
</t>
    </r>
    <r>
      <rPr>
        <sz val="12"/>
        <rFont val="Times New Roman"/>
        <family val="1"/>
      </rPr>
      <t>Par rapport au tarif public catalogue</t>
    </r>
  </si>
  <si>
    <t>Prix total en €TTC</t>
  </si>
  <si>
    <t>Taux de TVA</t>
  </si>
  <si>
    <t>Raison sociale: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</si>
</sst>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b/>
      <sz val="12"/>
      <color rgb="FFFF0000"/>
      <name val="Calibri"/>
      <family val="2"/>
      <scheme val="minor"/>
    </font>
    <font>
      <b/>
      <sz val="12"/>
      <name val="Times New Roman"/>
      <family val="1"/>
    </font>
    <font>
      <b/>
      <sz val="22"/>
      <color rgb="FFFF0000"/>
      <name val="Calibri"/>
      <family val="2"/>
      <scheme val="minor"/>
    </font>
    <font>
      <b/>
      <sz val="2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0"/>
      <name val="Times New Roman"/>
      <family val="1"/>
    </font>
    <font>
      <b/>
      <i/>
      <sz val="12"/>
      <name val="Times New Roman"/>
      <family val="1"/>
    </font>
    <font>
      <b/>
      <sz val="12"/>
      <color rgb="FF000000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4" fillId="0" borderId="0" applyNumberFormat="0" applyFill="0" applyBorder="0" applyProtection="0">
      <alignment horizontal="left"/>
    </xf>
  </cellStyleXfs>
  <cellXfs count="10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0" borderId="2" xfId="0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>
      <alignment vertical="center" textRotation="255"/>
    </xf>
    <xf numFmtId="164" fontId="14" fillId="0" borderId="0" xfId="0" applyNumberFormat="1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 applyProtection="1">
      <alignment vertical="center" wrapText="1"/>
      <protection locked="0"/>
    </xf>
    <xf numFmtId="164" fontId="3" fillId="0" borderId="8" xfId="0" applyNumberFormat="1" applyFont="1" applyBorder="1" applyAlignment="1" applyProtection="1">
      <alignment vertical="center" wrapText="1"/>
      <protection locked="0"/>
    </xf>
    <xf numFmtId="164" fontId="3" fillId="0" borderId="1" xfId="0" applyNumberFormat="1" applyFont="1" applyBorder="1" applyAlignment="1" applyProtection="1">
      <alignment vertical="center" wrapText="1"/>
      <protection locked="0"/>
    </xf>
    <xf numFmtId="10" fontId="11" fillId="0" borderId="0" xfId="0" applyNumberFormat="1" applyFont="1" applyBorder="1" applyAlignment="1">
      <alignment horizontal="center" vertical="center" wrapText="1"/>
    </xf>
    <xf numFmtId="10" fontId="3" fillId="0" borderId="0" xfId="0" applyNumberFormat="1" applyFont="1" applyAlignment="1">
      <alignment vertical="center" wrapText="1"/>
    </xf>
    <xf numFmtId="10" fontId="3" fillId="0" borderId="0" xfId="0" applyNumberFormat="1" applyFont="1" applyBorder="1" applyAlignment="1" applyProtection="1">
      <alignment vertical="center" wrapText="1"/>
      <protection locked="0"/>
    </xf>
    <xf numFmtId="10" fontId="4" fillId="0" borderId="0" xfId="0" applyNumberFormat="1" applyFont="1" applyBorder="1" applyAlignment="1">
      <alignment horizontal="left" vertical="center" wrapText="1"/>
    </xf>
    <xf numFmtId="10" fontId="0" fillId="0" borderId="0" xfId="0" applyNumberFormat="1" applyAlignment="1">
      <alignment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65" fontId="3" fillId="0" borderId="0" xfId="0" applyNumberFormat="1" applyFont="1" applyBorder="1" applyAlignment="1" applyProtection="1">
      <alignment vertical="center" wrapText="1"/>
      <protection locked="0"/>
    </xf>
    <xf numFmtId="165" fontId="15" fillId="0" borderId="0" xfId="0" applyNumberFormat="1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left" vertical="center" wrapText="1"/>
    </xf>
    <xf numFmtId="165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/>
    </xf>
    <xf numFmtId="0" fontId="3" fillId="0" borderId="1" xfId="0" applyFont="1" applyBorder="1" applyAlignment="1" applyProtection="1">
      <alignment vertical="center" wrapText="1"/>
    </xf>
    <xf numFmtId="164" fontId="4" fillId="0" borderId="0" xfId="0" applyNumberFormat="1" applyFont="1" applyBorder="1" applyAlignment="1">
      <alignment horizontal="left" vertical="center" wrapText="1"/>
    </xf>
    <xf numFmtId="164" fontId="17" fillId="0" borderId="0" xfId="0" applyNumberFormat="1" applyFont="1" applyAlignment="1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64" fontId="3" fillId="4" borderId="8" xfId="0" applyNumberFormat="1" applyFont="1" applyFill="1" applyBorder="1" applyAlignment="1" applyProtection="1">
      <alignment vertical="center" wrapText="1"/>
    </xf>
    <xf numFmtId="165" fontId="3" fillId="4" borderId="8" xfId="0" applyNumberFormat="1" applyFont="1" applyFill="1" applyBorder="1" applyAlignment="1" applyProtection="1">
      <alignment vertical="center" wrapText="1"/>
    </xf>
    <xf numFmtId="164" fontId="0" fillId="4" borderId="1" xfId="0" applyNumberForma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 wrapText="1"/>
      <protection locked="0"/>
    </xf>
    <xf numFmtId="1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5" borderId="1" xfId="0" applyNumberFormat="1" applyFill="1" applyBorder="1" applyAlignment="1">
      <alignment vertical="center"/>
    </xf>
    <xf numFmtId="44" fontId="0" fillId="0" borderId="0" xfId="1" applyFont="1"/>
    <xf numFmtId="0" fontId="0" fillId="0" borderId="0" xfId="0" applyAlignment="1">
      <alignment wrapText="1"/>
    </xf>
    <xf numFmtId="0" fontId="20" fillId="5" borderId="1" xfId="0" applyFont="1" applyFill="1" applyBorder="1" applyAlignment="1">
      <alignment horizontal="center" vertical="center"/>
    </xf>
    <xf numFmtId="9" fontId="11" fillId="3" borderId="1" xfId="2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49" fontId="21" fillId="4" borderId="9" xfId="0" applyNumberFormat="1" applyFont="1" applyFill="1" applyBorder="1" applyAlignment="1">
      <alignment vertical="center" wrapText="1"/>
    </xf>
    <xf numFmtId="9" fontId="0" fillId="0" borderId="0" xfId="2" applyFont="1"/>
    <xf numFmtId="0" fontId="18" fillId="0" borderId="0" xfId="0" applyFont="1" applyBorder="1" applyAlignment="1">
      <alignment wrapText="1"/>
    </xf>
    <xf numFmtId="0" fontId="23" fillId="0" borderId="1" xfId="0" applyFont="1" applyBorder="1" applyAlignment="1">
      <alignment horizontal="justify"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7" fillId="4" borderId="11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textRotation="255"/>
    </xf>
    <xf numFmtId="0" fontId="13" fillId="3" borderId="14" xfId="0" applyFont="1" applyFill="1" applyBorder="1" applyAlignment="1">
      <alignment horizontal="center" vertical="center" textRotation="255"/>
    </xf>
    <xf numFmtId="0" fontId="13" fillId="3" borderId="15" xfId="0" applyFont="1" applyFill="1" applyBorder="1" applyAlignment="1">
      <alignment horizontal="center" vertical="center" textRotation="255"/>
    </xf>
    <xf numFmtId="0" fontId="13" fillId="3" borderId="13" xfId="0" applyFont="1" applyFill="1" applyBorder="1" applyAlignment="1">
      <alignment horizontal="center" vertical="center" textRotation="90"/>
    </xf>
    <xf numFmtId="0" fontId="13" fillId="3" borderId="14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3" fillId="3" borderId="15" xfId="0" applyFont="1" applyFill="1" applyBorder="1" applyAlignment="1">
      <alignment horizontal="center" vertical="center" textRotation="90"/>
    </xf>
    <xf numFmtId="0" fontId="23" fillId="0" borderId="1" xfId="0" applyFont="1" applyBorder="1" applyAlignment="1">
      <alignment horizontal="left" vertical="center" wrapText="1"/>
    </xf>
    <xf numFmtId="0" fontId="19" fillId="3" borderId="8" xfId="0" applyFont="1" applyFill="1" applyBorder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2" fontId="3" fillId="4" borderId="8" xfId="0" applyNumberFormat="1" applyFont="1" applyFill="1" applyBorder="1" applyAlignment="1" applyProtection="1">
      <alignment vertical="center" wrapText="1"/>
    </xf>
    <xf numFmtId="0" fontId="3" fillId="0" borderId="8" xfId="2" applyNumberFormat="1" applyFont="1" applyBorder="1" applyAlignment="1" applyProtection="1">
      <alignment vertical="center" wrapText="1"/>
      <protection locked="0"/>
    </xf>
    <xf numFmtId="0" fontId="13" fillId="3" borderId="2" xfId="0" applyFont="1" applyFill="1" applyBorder="1" applyAlignment="1">
      <alignment horizontal="center" vertical="center" textRotation="90"/>
    </xf>
    <xf numFmtId="0" fontId="3" fillId="0" borderId="1" xfId="0" applyNumberFormat="1" applyFont="1" applyBorder="1" applyAlignment="1" applyProtection="1">
      <alignment vertical="center" wrapText="1"/>
      <protection locked="0"/>
    </xf>
    <xf numFmtId="164" fontId="3" fillId="5" borderId="1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4" borderId="1" xfId="0" applyNumberFormat="1" applyFont="1" applyFill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  <protection locked="0"/>
    </xf>
  </cellXfs>
  <cellStyles count="4">
    <cellStyle name="Monétaire" xfId="1" builtinId="4"/>
    <cellStyle name="Normal" xfId="0" builtinId="0"/>
    <cellStyle name="Pourcentage" xfId="2" builtinId="5"/>
    <cellStyle name="Table du pilote - Catégorie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171451</xdr:colOff>
      <xdr:row>0</xdr:row>
      <xdr:rowOff>76201</xdr:rowOff>
    </xdr:from>
    <xdr:to>
      <xdr:col>1</xdr:col>
      <xdr:colOff>311151</xdr:colOff>
      <xdr:row>1</xdr:row>
      <xdr:rowOff>36296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76201"/>
          <a:ext cx="666750" cy="1036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102496</xdr:colOff>
      <xdr:row>0</xdr:row>
      <xdr:rowOff>752475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1CE0F195-2F8C-4C57-945D-F1501895DE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6671" cy="74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76201</xdr:rowOff>
    </xdr:from>
    <xdr:to>
      <xdr:col>0</xdr:col>
      <xdr:colOff>882253</xdr:colOff>
      <xdr:row>1</xdr:row>
      <xdr:rowOff>419100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1D3230B9-AAD9-4E77-A01D-8DF6839B5A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6201"/>
          <a:ext cx="882252" cy="542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4"/>
  <sheetViews>
    <sheetView showGridLines="0" tabSelected="1" topLeftCell="A202" workbookViewId="0">
      <selection activeCell="E225" sqref="E225:E226"/>
    </sheetView>
  </sheetViews>
  <sheetFormatPr baseColWidth="10" defaultColWidth="11.453125" defaultRowHeight="14.5" x14ac:dyDescent="0.35"/>
  <cols>
    <col min="1" max="1" width="7.81640625" style="1" customWidth="1"/>
    <col min="2" max="2" width="48.1796875" style="3" customWidth="1"/>
    <col min="3" max="3" width="36.26953125" style="3" customWidth="1"/>
    <col min="4" max="4" width="21.26953125" style="3" customWidth="1"/>
    <col min="5" max="7" width="18.7265625" style="3" customWidth="1"/>
    <col min="8" max="8" width="19.1796875" style="1" customWidth="1"/>
    <col min="9" max="16384" width="11.453125" style="1"/>
  </cols>
  <sheetData>
    <row r="1" spans="1:8" ht="84.75" customHeight="1" thickBot="1" x14ac:dyDescent="0.4">
      <c r="A1" s="74" t="s">
        <v>252</v>
      </c>
      <c r="B1" s="74"/>
      <c r="C1" s="74"/>
      <c r="D1" s="74"/>
      <c r="E1" s="74"/>
      <c r="F1" s="74"/>
      <c r="G1" s="74"/>
    </row>
    <row r="2" spans="1:8" ht="36.75" customHeight="1" thickBot="1" x14ac:dyDescent="0.4">
      <c r="A2" s="101" t="s">
        <v>260</v>
      </c>
      <c r="B2" s="101"/>
      <c r="C2" s="101"/>
      <c r="D2" s="101"/>
      <c r="E2" s="101"/>
      <c r="F2" s="101"/>
      <c r="G2" s="101"/>
      <c r="H2" s="8"/>
    </row>
    <row r="3" spans="1:8" ht="46.5" customHeight="1" x14ac:dyDescent="0.35">
      <c r="A3" s="76" t="s">
        <v>216</v>
      </c>
      <c r="B3" s="100" t="s">
        <v>0</v>
      </c>
      <c r="C3" s="102" t="s">
        <v>243</v>
      </c>
      <c r="D3" s="103" t="s">
        <v>207</v>
      </c>
      <c r="E3" s="103" t="s">
        <v>215</v>
      </c>
      <c r="F3" s="103" t="s">
        <v>219</v>
      </c>
      <c r="G3" s="103" t="s">
        <v>222</v>
      </c>
    </row>
    <row r="4" spans="1:8" ht="15.75" customHeight="1" x14ac:dyDescent="0.35">
      <c r="A4" s="76"/>
      <c r="B4" s="65" t="s">
        <v>41</v>
      </c>
      <c r="C4" s="40"/>
      <c r="D4" s="40"/>
      <c r="E4" s="22"/>
      <c r="F4" s="93"/>
      <c r="G4" s="98">
        <f>E4*F4</f>
        <v>0</v>
      </c>
    </row>
    <row r="5" spans="1:8" ht="15.5" x14ac:dyDescent="0.35">
      <c r="A5" s="76"/>
      <c r="B5" s="65" t="s">
        <v>61</v>
      </c>
      <c r="C5" s="40"/>
      <c r="D5" s="40"/>
      <c r="E5" s="22"/>
      <c r="F5" s="93"/>
      <c r="G5" s="98">
        <f t="shared" ref="G5:G68" si="0">E5*F5</f>
        <v>0</v>
      </c>
    </row>
    <row r="6" spans="1:8" ht="15.5" x14ac:dyDescent="0.35">
      <c r="A6" s="76"/>
      <c r="B6" s="65" t="s">
        <v>42</v>
      </c>
      <c r="C6" s="40"/>
      <c r="D6" s="40"/>
      <c r="E6" s="22"/>
      <c r="F6" s="93"/>
      <c r="G6" s="98">
        <f t="shared" si="0"/>
        <v>0</v>
      </c>
    </row>
    <row r="7" spans="1:8" ht="15.5" x14ac:dyDescent="0.35">
      <c r="A7" s="76"/>
      <c r="B7" s="65" t="s">
        <v>128</v>
      </c>
      <c r="C7" s="40"/>
      <c r="D7" s="40"/>
      <c r="E7" s="22"/>
      <c r="F7" s="93"/>
      <c r="G7" s="98">
        <f t="shared" si="0"/>
        <v>0</v>
      </c>
    </row>
    <row r="8" spans="1:8" ht="15.5" x14ac:dyDescent="0.35">
      <c r="A8" s="76"/>
      <c r="B8" s="65" t="s">
        <v>127</v>
      </c>
      <c r="C8" s="40"/>
      <c r="D8" s="40"/>
      <c r="E8" s="22"/>
      <c r="F8" s="93"/>
      <c r="G8" s="98">
        <f t="shared" si="0"/>
        <v>0</v>
      </c>
    </row>
    <row r="9" spans="1:8" ht="21" x14ac:dyDescent="0.35">
      <c r="A9" s="76"/>
      <c r="B9" s="65" t="s">
        <v>101</v>
      </c>
      <c r="C9" s="40"/>
      <c r="D9" s="40"/>
      <c r="E9" s="22"/>
      <c r="F9" s="93"/>
      <c r="G9" s="98">
        <f t="shared" si="0"/>
        <v>0</v>
      </c>
    </row>
    <row r="10" spans="1:8" ht="15.5" x14ac:dyDescent="0.35">
      <c r="A10" s="76"/>
      <c r="B10" s="65" t="s">
        <v>50</v>
      </c>
      <c r="C10" s="40"/>
      <c r="D10" s="40"/>
      <c r="E10" s="22"/>
      <c r="F10" s="93"/>
      <c r="G10" s="98">
        <f t="shared" si="0"/>
        <v>0</v>
      </c>
    </row>
    <row r="11" spans="1:8" ht="15.5" x14ac:dyDescent="0.35">
      <c r="A11" s="76"/>
      <c r="B11" s="65" t="s">
        <v>51</v>
      </c>
      <c r="C11" s="40"/>
      <c r="D11" s="40"/>
      <c r="E11" s="22"/>
      <c r="F11" s="93"/>
      <c r="G11" s="98">
        <f t="shared" si="0"/>
        <v>0</v>
      </c>
    </row>
    <row r="12" spans="1:8" ht="15.5" x14ac:dyDescent="0.35">
      <c r="A12" s="76"/>
      <c r="B12" s="65" t="s">
        <v>184</v>
      </c>
      <c r="C12" s="40"/>
      <c r="D12" s="40"/>
      <c r="E12" s="22"/>
      <c r="F12" s="93"/>
      <c r="G12" s="98">
        <f t="shared" si="0"/>
        <v>0</v>
      </c>
    </row>
    <row r="13" spans="1:8" ht="15.5" x14ac:dyDescent="0.35">
      <c r="A13" s="76"/>
      <c r="B13" s="65" t="s">
        <v>129</v>
      </c>
      <c r="C13" s="40"/>
      <c r="D13" s="40"/>
      <c r="E13" s="22"/>
      <c r="F13" s="93"/>
      <c r="G13" s="98">
        <f t="shared" si="0"/>
        <v>0</v>
      </c>
    </row>
    <row r="14" spans="1:8" ht="15.5" x14ac:dyDescent="0.35">
      <c r="A14" s="76"/>
      <c r="B14" s="65" t="s">
        <v>130</v>
      </c>
      <c r="C14" s="40"/>
      <c r="D14" s="40"/>
      <c r="E14" s="22"/>
      <c r="F14" s="93"/>
      <c r="G14" s="98">
        <f t="shared" si="0"/>
        <v>0</v>
      </c>
    </row>
    <row r="15" spans="1:8" ht="15.5" x14ac:dyDescent="0.35">
      <c r="A15" s="76"/>
      <c r="B15" s="65" t="s">
        <v>85</v>
      </c>
      <c r="C15" s="40"/>
      <c r="D15" s="40"/>
      <c r="E15" s="22"/>
      <c r="F15" s="93"/>
      <c r="G15" s="98">
        <f t="shared" si="0"/>
        <v>0</v>
      </c>
    </row>
    <row r="16" spans="1:8" ht="15.5" x14ac:dyDescent="0.35">
      <c r="A16" s="76"/>
      <c r="B16" s="65" t="s">
        <v>179</v>
      </c>
      <c r="C16" s="40"/>
      <c r="D16" s="40"/>
      <c r="E16" s="22"/>
      <c r="F16" s="93"/>
      <c r="G16" s="98">
        <f t="shared" si="0"/>
        <v>0</v>
      </c>
    </row>
    <row r="17" spans="1:7" ht="15.5" x14ac:dyDescent="0.35">
      <c r="A17" s="76"/>
      <c r="B17" s="65" t="s">
        <v>38</v>
      </c>
      <c r="C17" s="40"/>
      <c r="D17" s="40"/>
      <c r="E17" s="22"/>
      <c r="F17" s="93"/>
      <c r="G17" s="98">
        <f t="shared" si="0"/>
        <v>0</v>
      </c>
    </row>
    <row r="18" spans="1:7" ht="15.5" x14ac:dyDescent="0.35">
      <c r="A18" s="76"/>
      <c r="B18" s="65" t="s">
        <v>147</v>
      </c>
      <c r="C18" s="40"/>
      <c r="D18" s="40"/>
      <c r="E18" s="22"/>
      <c r="F18" s="93"/>
      <c r="G18" s="98">
        <f t="shared" si="0"/>
        <v>0</v>
      </c>
    </row>
    <row r="19" spans="1:7" ht="15.5" x14ac:dyDescent="0.35">
      <c r="A19" s="76"/>
      <c r="B19" s="65" t="s">
        <v>148</v>
      </c>
      <c r="C19" s="40"/>
      <c r="D19" s="40"/>
      <c r="E19" s="22"/>
      <c r="F19" s="93"/>
      <c r="G19" s="98">
        <f t="shared" si="0"/>
        <v>0</v>
      </c>
    </row>
    <row r="20" spans="1:7" ht="15.5" x14ac:dyDescent="0.35">
      <c r="A20" s="76"/>
      <c r="B20" s="65" t="s">
        <v>146</v>
      </c>
      <c r="C20" s="40"/>
      <c r="D20" s="40"/>
      <c r="E20" s="22"/>
      <c r="F20" s="93"/>
      <c r="G20" s="98">
        <f t="shared" si="0"/>
        <v>0</v>
      </c>
    </row>
    <row r="21" spans="1:7" ht="15.5" x14ac:dyDescent="0.35">
      <c r="A21" s="76"/>
      <c r="B21" s="65" t="s">
        <v>122</v>
      </c>
      <c r="C21" s="40"/>
      <c r="D21" s="40"/>
      <c r="E21" s="22"/>
      <c r="F21" s="93"/>
      <c r="G21" s="98">
        <f t="shared" si="0"/>
        <v>0</v>
      </c>
    </row>
    <row r="22" spans="1:7" ht="15.5" x14ac:dyDescent="0.35">
      <c r="A22" s="76"/>
      <c r="B22" s="65" t="s">
        <v>123</v>
      </c>
      <c r="C22" s="40"/>
      <c r="D22" s="40"/>
      <c r="E22" s="22"/>
      <c r="F22" s="93"/>
      <c r="G22" s="98">
        <f t="shared" si="0"/>
        <v>0</v>
      </c>
    </row>
    <row r="23" spans="1:7" ht="15.5" x14ac:dyDescent="0.35">
      <c r="A23" s="76"/>
      <c r="B23" s="65" t="s">
        <v>125</v>
      </c>
      <c r="C23" s="40"/>
      <c r="D23" s="40"/>
      <c r="E23" s="22"/>
      <c r="F23" s="93"/>
      <c r="G23" s="98">
        <f t="shared" si="0"/>
        <v>0</v>
      </c>
    </row>
    <row r="24" spans="1:7" ht="15.5" x14ac:dyDescent="0.35">
      <c r="A24" s="76"/>
      <c r="B24" s="65" t="s">
        <v>124</v>
      </c>
      <c r="C24" s="40"/>
      <c r="D24" s="40"/>
      <c r="E24" s="22"/>
      <c r="F24" s="93"/>
      <c r="G24" s="98">
        <f t="shared" si="0"/>
        <v>0</v>
      </c>
    </row>
    <row r="25" spans="1:7" ht="15.5" x14ac:dyDescent="0.35">
      <c r="A25" s="76"/>
      <c r="B25" s="65" t="s">
        <v>99</v>
      </c>
      <c r="C25" s="40"/>
      <c r="D25" s="40"/>
      <c r="E25" s="22"/>
      <c r="F25" s="93"/>
      <c r="G25" s="98">
        <f t="shared" si="0"/>
        <v>0</v>
      </c>
    </row>
    <row r="26" spans="1:7" ht="15.5" x14ac:dyDescent="0.35">
      <c r="A26" s="76"/>
      <c r="B26" s="65" t="s">
        <v>87</v>
      </c>
      <c r="C26" s="40"/>
      <c r="D26" s="40"/>
      <c r="E26" s="22"/>
      <c r="F26" s="93"/>
      <c r="G26" s="98">
        <f t="shared" si="0"/>
        <v>0</v>
      </c>
    </row>
    <row r="27" spans="1:7" ht="15.5" x14ac:dyDescent="0.35">
      <c r="A27" s="76"/>
      <c r="B27" s="65" t="s">
        <v>72</v>
      </c>
      <c r="C27" s="40"/>
      <c r="D27" s="40"/>
      <c r="E27" s="22"/>
      <c r="F27" s="93"/>
      <c r="G27" s="98">
        <f t="shared" si="0"/>
        <v>0</v>
      </c>
    </row>
    <row r="28" spans="1:7" ht="15.5" x14ac:dyDescent="0.35">
      <c r="A28" s="76"/>
      <c r="B28" s="65" t="s">
        <v>71</v>
      </c>
      <c r="C28" s="40"/>
      <c r="D28" s="40"/>
      <c r="E28" s="22"/>
      <c r="F28" s="93"/>
      <c r="G28" s="98">
        <f t="shared" si="0"/>
        <v>0</v>
      </c>
    </row>
    <row r="29" spans="1:7" ht="15.5" x14ac:dyDescent="0.35">
      <c r="A29" s="76"/>
      <c r="B29" s="65" t="s">
        <v>102</v>
      </c>
      <c r="C29" s="40"/>
      <c r="D29" s="40"/>
      <c r="E29" s="22"/>
      <c r="F29" s="93"/>
      <c r="G29" s="98">
        <f t="shared" si="0"/>
        <v>0</v>
      </c>
    </row>
    <row r="30" spans="1:7" ht="15.5" x14ac:dyDescent="0.35">
      <c r="A30" s="76"/>
      <c r="B30" s="65" t="s">
        <v>73</v>
      </c>
      <c r="C30" s="40"/>
      <c r="D30" s="40"/>
      <c r="E30" s="22"/>
      <c r="F30" s="93"/>
      <c r="G30" s="98">
        <f t="shared" si="0"/>
        <v>0</v>
      </c>
    </row>
    <row r="31" spans="1:7" ht="15.5" x14ac:dyDescent="0.35">
      <c r="A31" s="76"/>
      <c r="B31" s="65" t="s">
        <v>74</v>
      </c>
      <c r="C31" s="40"/>
      <c r="D31" s="40"/>
      <c r="E31" s="22"/>
      <c r="F31" s="93"/>
      <c r="G31" s="98">
        <f t="shared" si="0"/>
        <v>0</v>
      </c>
    </row>
    <row r="32" spans="1:7" ht="15.5" x14ac:dyDescent="0.35">
      <c r="A32" s="76"/>
      <c r="B32" s="65" t="s">
        <v>75</v>
      </c>
      <c r="C32" s="40"/>
      <c r="D32" s="40"/>
      <c r="E32" s="22"/>
      <c r="F32" s="93"/>
      <c r="G32" s="98">
        <f t="shared" si="0"/>
        <v>0</v>
      </c>
    </row>
    <row r="33" spans="1:7" ht="15.5" x14ac:dyDescent="0.35">
      <c r="A33" s="76"/>
      <c r="B33" s="65" t="s">
        <v>76</v>
      </c>
      <c r="C33" s="40"/>
      <c r="D33" s="40"/>
      <c r="E33" s="22"/>
      <c r="F33" s="93"/>
      <c r="G33" s="98">
        <f t="shared" si="0"/>
        <v>0</v>
      </c>
    </row>
    <row r="34" spans="1:7" ht="15.5" x14ac:dyDescent="0.35">
      <c r="A34" s="76"/>
      <c r="B34" s="65" t="s">
        <v>46</v>
      </c>
      <c r="C34" s="40"/>
      <c r="D34" s="40"/>
      <c r="E34" s="22"/>
      <c r="F34" s="93"/>
      <c r="G34" s="98">
        <f t="shared" si="0"/>
        <v>0</v>
      </c>
    </row>
    <row r="35" spans="1:7" ht="15.5" x14ac:dyDescent="0.35">
      <c r="A35" s="76"/>
      <c r="B35" s="65" t="s">
        <v>226</v>
      </c>
      <c r="C35" s="40"/>
      <c r="D35" s="40"/>
      <c r="E35" s="22"/>
      <c r="F35" s="93"/>
      <c r="G35" s="98">
        <f t="shared" si="0"/>
        <v>0</v>
      </c>
    </row>
    <row r="36" spans="1:7" ht="15.5" x14ac:dyDescent="0.35">
      <c r="A36" s="76"/>
      <c r="B36" s="65" t="s">
        <v>104</v>
      </c>
      <c r="C36" s="40"/>
      <c r="D36" s="40"/>
      <c r="E36" s="22"/>
      <c r="F36" s="93"/>
      <c r="G36" s="98">
        <f t="shared" si="0"/>
        <v>0</v>
      </c>
    </row>
    <row r="37" spans="1:7" ht="15.5" x14ac:dyDescent="0.35">
      <c r="A37" s="76"/>
      <c r="B37" s="65" t="s">
        <v>105</v>
      </c>
      <c r="C37" s="40"/>
      <c r="D37" s="40"/>
      <c r="E37" s="22"/>
      <c r="F37" s="93"/>
      <c r="G37" s="98">
        <f t="shared" si="0"/>
        <v>0</v>
      </c>
    </row>
    <row r="38" spans="1:7" ht="15.5" x14ac:dyDescent="0.35">
      <c r="A38" s="76"/>
      <c r="B38" s="65" t="s">
        <v>106</v>
      </c>
      <c r="C38" s="40"/>
      <c r="D38" s="40"/>
      <c r="E38" s="22"/>
      <c r="F38" s="93"/>
      <c r="G38" s="98">
        <f t="shared" si="0"/>
        <v>0</v>
      </c>
    </row>
    <row r="39" spans="1:7" ht="15.5" x14ac:dyDescent="0.35">
      <c r="A39" s="76"/>
      <c r="B39" s="65" t="s">
        <v>107</v>
      </c>
      <c r="C39" s="40"/>
      <c r="D39" s="40"/>
      <c r="E39" s="22"/>
      <c r="F39" s="93"/>
      <c r="G39" s="98">
        <f t="shared" si="0"/>
        <v>0</v>
      </c>
    </row>
    <row r="40" spans="1:7" ht="15.5" x14ac:dyDescent="0.35">
      <c r="A40" s="76"/>
      <c r="B40" s="65" t="s">
        <v>108</v>
      </c>
      <c r="C40" s="40"/>
      <c r="D40" s="40"/>
      <c r="E40" s="22"/>
      <c r="F40" s="93"/>
      <c r="G40" s="98">
        <f t="shared" si="0"/>
        <v>0</v>
      </c>
    </row>
    <row r="41" spans="1:7" ht="15.5" x14ac:dyDescent="0.35">
      <c r="A41" s="76"/>
      <c r="B41" s="65" t="s">
        <v>103</v>
      </c>
      <c r="C41" s="40"/>
      <c r="D41" s="40"/>
      <c r="E41" s="22"/>
      <c r="F41" s="93"/>
      <c r="G41" s="98">
        <f t="shared" si="0"/>
        <v>0</v>
      </c>
    </row>
    <row r="42" spans="1:7" ht="15.5" x14ac:dyDescent="0.35">
      <c r="A42" s="76"/>
      <c r="B42" s="65" t="s">
        <v>69</v>
      </c>
      <c r="C42" s="40"/>
      <c r="D42" s="40"/>
      <c r="E42" s="22"/>
      <c r="F42" s="93"/>
      <c r="G42" s="98">
        <f t="shared" si="0"/>
        <v>0</v>
      </c>
    </row>
    <row r="43" spans="1:7" ht="15.5" x14ac:dyDescent="0.35">
      <c r="A43" s="76"/>
      <c r="B43" s="65" t="s">
        <v>70</v>
      </c>
      <c r="C43" s="40"/>
      <c r="D43" s="40"/>
      <c r="E43" s="22"/>
      <c r="F43" s="93"/>
      <c r="G43" s="98">
        <f t="shared" si="0"/>
        <v>0</v>
      </c>
    </row>
    <row r="44" spans="1:7" ht="15.5" x14ac:dyDescent="0.35">
      <c r="A44" s="76"/>
      <c r="B44" s="65" t="s">
        <v>186</v>
      </c>
      <c r="C44" s="40"/>
      <c r="D44" s="40"/>
      <c r="E44" s="22"/>
      <c r="F44" s="93"/>
      <c r="G44" s="98">
        <f t="shared" si="0"/>
        <v>0</v>
      </c>
    </row>
    <row r="45" spans="1:7" ht="15.5" x14ac:dyDescent="0.35">
      <c r="A45" s="76"/>
      <c r="B45" s="65" t="s">
        <v>100</v>
      </c>
      <c r="C45" s="40"/>
      <c r="D45" s="40"/>
      <c r="E45" s="22"/>
      <c r="F45" s="93"/>
      <c r="G45" s="98">
        <f t="shared" si="0"/>
        <v>0</v>
      </c>
    </row>
    <row r="46" spans="1:7" ht="15.5" x14ac:dyDescent="0.35">
      <c r="A46" s="76"/>
      <c r="B46" s="65" t="s">
        <v>109</v>
      </c>
      <c r="C46" s="40"/>
      <c r="D46" s="40"/>
      <c r="E46" s="22"/>
      <c r="F46" s="93"/>
      <c r="G46" s="98">
        <f t="shared" si="0"/>
        <v>0</v>
      </c>
    </row>
    <row r="47" spans="1:7" ht="15.5" x14ac:dyDescent="0.35">
      <c r="A47" s="76"/>
      <c r="B47" s="65" t="s">
        <v>187</v>
      </c>
      <c r="C47" s="40"/>
      <c r="D47" s="40"/>
      <c r="E47" s="22"/>
      <c r="F47" s="93"/>
      <c r="G47" s="98">
        <f t="shared" si="0"/>
        <v>0</v>
      </c>
    </row>
    <row r="48" spans="1:7" ht="15.5" x14ac:dyDescent="0.35">
      <c r="A48" s="76"/>
      <c r="B48" s="65" t="s">
        <v>56</v>
      </c>
      <c r="C48" s="40"/>
      <c r="D48" s="40"/>
      <c r="E48" s="22"/>
      <c r="F48" s="93"/>
      <c r="G48" s="98">
        <f t="shared" si="0"/>
        <v>0</v>
      </c>
    </row>
    <row r="49" spans="1:7" ht="15.5" x14ac:dyDescent="0.35">
      <c r="A49" s="76"/>
      <c r="B49" s="65" t="s">
        <v>55</v>
      </c>
      <c r="C49" s="40"/>
      <c r="D49" s="40"/>
      <c r="E49" s="22"/>
      <c r="F49" s="93"/>
      <c r="G49" s="98">
        <f t="shared" si="0"/>
        <v>0</v>
      </c>
    </row>
    <row r="50" spans="1:7" ht="15.5" x14ac:dyDescent="0.35">
      <c r="A50" s="76"/>
      <c r="B50" s="65" t="s">
        <v>58</v>
      </c>
      <c r="C50" s="40"/>
      <c r="D50" s="40"/>
      <c r="E50" s="22"/>
      <c r="F50" s="93"/>
      <c r="G50" s="98">
        <f t="shared" si="0"/>
        <v>0</v>
      </c>
    </row>
    <row r="51" spans="1:7" ht="15.65" customHeight="1" x14ac:dyDescent="0.35">
      <c r="A51" s="76"/>
      <c r="B51" s="65" t="s">
        <v>126</v>
      </c>
      <c r="C51" s="40"/>
      <c r="D51" s="40"/>
      <c r="E51" s="22"/>
      <c r="F51" s="93"/>
      <c r="G51" s="98">
        <f t="shared" si="0"/>
        <v>0</v>
      </c>
    </row>
    <row r="52" spans="1:7" ht="15.5" x14ac:dyDescent="0.35">
      <c r="A52" s="76"/>
      <c r="B52" s="65" t="s">
        <v>171</v>
      </c>
      <c r="C52" s="40"/>
      <c r="D52" s="40"/>
      <c r="E52" s="22"/>
      <c r="F52" s="93"/>
      <c r="G52" s="98">
        <f t="shared" si="0"/>
        <v>0</v>
      </c>
    </row>
    <row r="53" spans="1:7" ht="15.5" x14ac:dyDescent="0.35">
      <c r="A53" s="76"/>
      <c r="B53" s="65" t="s">
        <v>170</v>
      </c>
      <c r="C53" s="40"/>
      <c r="D53" s="40"/>
      <c r="E53" s="22"/>
      <c r="F53" s="93"/>
      <c r="G53" s="98">
        <f t="shared" si="0"/>
        <v>0</v>
      </c>
    </row>
    <row r="54" spans="1:7" ht="15.5" x14ac:dyDescent="0.35">
      <c r="A54" s="76"/>
      <c r="B54" s="65" t="s">
        <v>59</v>
      </c>
      <c r="C54" s="40"/>
      <c r="D54" s="40"/>
      <c r="E54" s="22"/>
      <c r="F54" s="93"/>
      <c r="G54" s="98">
        <f t="shared" si="0"/>
        <v>0</v>
      </c>
    </row>
    <row r="55" spans="1:7" ht="15.5" x14ac:dyDescent="0.35">
      <c r="A55" s="76"/>
      <c r="B55" s="65" t="s">
        <v>188</v>
      </c>
      <c r="C55" s="40"/>
      <c r="D55" s="40"/>
      <c r="E55" s="22"/>
      <c r="F55" s="93"/>
      <c r="G55" s="98">
        <f t="shared" si="0"/>
        <v>0</v>
      </c>
    </row>
    <row r="56" spans="1:7" ht="15.5" x14ac:dyDescent="0.35">
      <c r="A56" s="76"/>
      <c r="B56" s="65" t="s">
        <v>149</v>
      </c>
      <c r="C56" s="40"/>
      <c r="D56" s="40"/>
      <c r="E56" s="22"/>
      <c r="F56" s="93"/>
      <c r="G56" s="98">
        <f t="shared" si="0"/>
        <v>0</v>
      </c>
    </row>
    <row r="57" spans="1:7" ht="15.5" x14ac:dyDescent="0.35">
      <c r="A57" s="76"/>
      <c r="B57" s="65" t="s">
        <v>192</v>
      </c>
      <c r="C57" s="40"/>
      <c r="D57" s="40"/>
      <c r="E57" s="22"/>
      <c r="F57" s="93"/>
      <c r="G57" s="98">
        <f t="shared" si="0"/>
        <v>0</v>
      </c>
    </row>
    <row r="58" spans="1:7" ht="15.5" x14ac:dyDescent="0.35">
      <c r="A58" s="76"/>
      <c r="B58" s="65" t="s">
        <v>162</v>
      </c>
      <c r="C58" s="40"/>
      <c r="D58" s="40"/>
      <c r="E58" s="22"/>
      <c r="F58" s="93"/>
      <c r="G58" s="98">
        <f t="shared" si="0"/>
        <v>0</v>
      </c>
    </row>
    <row r="59" spans="1:7" ht="15.5" x14ac:dyDescent="0.35">
      <c r="A59" s="76"/>
      <c r="B59" s="65" t="s">
        <v>191</v>
      </c>
      <c r="C59" s="40"/>
      <c r="D59" s="40"/>
      <c r="E59" s="22"/>
      <c r="F59" s="93"/>
      <c r="G59" s="98">
        <f t="shared" si="0"/>
        <v>0</v>
      </c>
    </row>
    <row r="60" spans="1:7" ht="15.5" x14ac:dyDescent="0.35">
      <c r="A60" s="76"/>
      <c r="B60" s="65" t="s">
        <v>48</v>
      </c>
      <c r="C60" s="40"/>
      <c r="D60" s="40"/>
      <c r="E60" s="22"/>
      <c r="F60" s="93"/>
      <c r="G60" s="98">
        <f t="shared" si="0"/>
        <v>0</v>
      </c>
    </row>
    <row r="61" spans="1:7" ht="15.5" x14ac:dyDescent="0.35">
      <c r="A61" s="76"/>
      <c r="B61" s="65" t="s">
        <v>64</v>
      </c>
      <c r="C61" s="40"/>
      <c r="D61" s="40"/>
      <c r="E61" s="22"/>
      <c r="F61" s="93"/>
      <c r="G61" s="98">
        <f t="shared" si="0"/>
        <v>0</v>
      </c>
    </row>
    <row r="62" spans="1:7" ht="15.5" x14ac:dyDescent="0.35">
      <c r="A62" s="76"/>
      <c r="B62" s="65" t="s">
        <v>95</v>
      </c>
      <c r="C62" s="40"/>
      <c r="D62" s="40"/>
      <c r="E62" s="22"/>
      <c r="F62" s="93"/>
      <c r="G62" s="98">
        <f t="shared" si="0"/>
        <v>0</v>
      </c>
    </row>
    <row r="63" spans="1:7" ht="15.5" x14ac:dyDescent="0.35">
      <c r="A63" s="76"/>
      <c r="B63" s="65" t="s">
        <v>212</v>
      </c>
      <c r="C63" s="40"/>
      <c r="D63" s="40"/>
      <c r="E63" s="22"/>
      <c r="F63" s="93"/>
      <c r="G63" s="98">
        <f t="shared" si="0"/>
        <v>0</v>
      </c>
    </row>
    <row r="64" spans="1:7" ht="23.15" customHeight="1" x14ac:dyDescent="0.35">
      <c r="A64" s="76"/>
      <c r="B64" s="65" t="s">
        <v>213</v>
      </c>
      <c r="C64" s="40"/>
      <c r="D64" s="40"/>
      <c r="E64" s="22"/>
      <c r="F64" s="93"/>
      <c r="G64" s="98">
        <f t="shared" si="0"/>
        <v>0</v>
      </c>
    </row>
    <row r="65" spans="1:7" ht="15.5" x14ac:dyDescent="0.35">
      <c r="A65" s="76"/>
      <c r="B65" s="65" t="s">
        <v>185</v>
      </c>
      <c r="C65" s="40"/>
      <c r="D65" s="40"/>
      <c r="E65" s="22"/>
      <c r="F65" s="93"/>
      <c r="G65" s="98">
        <f t="shared" si="0"/>
        <v>0</v>
      </c>
    </row>
    <row r="66" spans="1:7" ht="15.5" x14ac:dyDescent="0.35">
      <c r="A66" s="76"/>
      <c r="B66" s="65" t="s">
        <v>120</v>
      </c>
      <c r="C66" s="40"/>
      <c r="D66" s="40"/>
      <c r="E66" s="22"/>
      <c r="F66" s="93"/>
      <c r="G66" s="98">
        <f t="shared" si="0"/>
        <v>0</v>
      </c>
    </row>
    <row r="67" spans="1:7" ht="15.5" x14ac:dyDescent="0.35">
      <c r="A67" s="76"/>
      <c r="B67" s="65" t="s">
        <v>35</v>
      </c>
      <c r="C67" s="40"/>
      <c r="D67" s="40"/>
      <c r="E67" s="22"/>
      <c r="F67" s="93"/>
      <c r="G67" s="98">
        <f t="shared" si="0"/>
        <v>0</v>
      </c>
    </row>
    <row r="68" spans="1:7" ht="15.5" x14ac:dyDescent="0.35">
      <c r="A68" s="76"/>
      <c r="B68" s="65" t="s">
        <v>246</v>
      </c>
      <c r="C68" s="40"/>
      <c r="D68" s="40"/>
      <c r="E68" s="22"/>
      <c r="F68" s="93"/>
      <c r="G68" s="98">
        <f t="shared" si="0"/>
        <v>0</v>
      </c>
    </row>
    <row r="69" spans="1:7" ht="15.5" x14ac:dyDescent="0.35">
      <c r="A69" s="76"/>
      <c r="B69" s="65" t="s">
        <v>117</v>
      </c>
      <c r="C69" s="40"/>
      <c r="D69" s="40"/>
      <c r="E69" s="22"/>
      <c r="F69" s="93"/>
      <c r="G69" s="98">
        <f t="shared" ref="G69:G132" si="1">E69*F69</f>
        <v>0</v>
      </c>
    </row>
    <row r="70" spans="1:7" ht="15.5" x14ac:dyDescent="0.35">
      <c r="A70" s="76"/>
      <c r="B70" s="65" t="s">
        <v>34</v>
      </c>
      <c r="C70" s="40"/>
      <c r="D70" s="40"/>
      <c r="E70" s="22"/>
      <c r="F70" s="93"/>
      <c r="G70" s="98">
        <f t="shared" si="1"/>
        <v>0</v>
      </c>
    </row>
    <row r="71" spans="1:7" ht="15.5" x14ac:dyDescent="0.35">
      <c r="A71" s="76"/>
      <c r="B71" s="65" t="s">
        <v>118</v>
      </c>
      <c r="C71" s="40"/>
      <c r="D71" s="40"/>
      <c r="E71" s="22"/>
      <c r="F71" s="93"/>
      <c r="G71" s="98">
        <f t="shared" si="1"/>
        <v>0</v>
      </c>
    </row>
    <row r="72" spans="1:7" ht="15.5" x14ac:dyDescent="0.35">
      <c r="A72" s="76"/>
      <c r="B72" s="65" t="s">
        <v>118</v>
      </c>
      <c r="C72" s="40"/>
      <c r="D72" s="40"/>
      <c r="E72" s="22"/>
      <c r="F72" s="93"/>
      <c r="G72" s="98">
        <f t="shared" si="1"/>
        <v>0</v>
      </c>
    </row>
    <row r="73" spans="1:7" ht="15.5" x14ac:dyDescent="0.35">
      <c r="A73" s="76"/>
      <c r="B73" s="65" t="s">
        <v>183</v>
      </c>
      <c r="C73" s="40"/>
      <c r="D73" s="40"/>
      <c r="E73" s="22"/>
      <c r="F73" s="93"/>
      <c r="G73" s="98">
        <f t="shared" si="1"/>
        <v>0</v>
      </c>
    </row>
    <row r="74" spans="1:7" ht="15.5" x14ac:dyDescent="0.35">
      <c r="A74" s="76"/>
      <c r="B74" s="65" t="s">
        <v>119</v>
      </c>
      <c r="C74" s="40"/>
      <c r="D74" s="40"/>
      <c r="E74" s="22"/>
      <c r="F74" s="93"/>
      <c r="G74" s="98">
        <f t="shared" si="1"/>
        <v>0</v>
      </c>
    </row>
    <row r="75" spans="1:7" ht="15.5" x14ac:dyDescent="0.35">
      <c r="A75" s="76"/>
      <c r="B75" s="65" t="s">
        <v>247</v>
      </c>
      <c r="C75" s="40"/>
      <c r="D75" s="40"/>
      <c r="E75" s="22"/>
      <c r="F75" s="93"/>
      <c r="G75" s="98">
        <f t="shared" si="1"/>
        <v>0</v>
      </c>
    </row>
    <row r="76" spans="1:7" ht="15.5" x14ac:dyDescent="0.35">
      <c r="A76" s="76"/>
      <c r="B76" s="65" t="s">
        <v>121</v>
      </c>
      <c r="C76" s="40"/>
      <c r="D76" s="40"/>
      <c r="E76" s="22"/>
      <c r="F76" s="93"/>
      <c r="G76" s="98">
        <f t="shared" si="1"/>
        <v>0</v>
      </c>
    </row>
    <row r="77" spans="1:7" ht="15.5" x14ac:dyDescent="0.35">
      <c r="A77" s="76"/>
      <c r="B77" s="65" t="s">
        <v>248</v>
      </c>
      <c r="C77" s="40"/>
      <c r="D77" s="40"/>
      <c r="E77" s="22"/>
      <c r="F77" s="93"/>
      <c r="G77" s="98">
        <f t="shared" si="1"/>
        <v>0</v>
      </c>
    </row>
    <row r="78" spans="1:7" ht="15.5" x14ac:dyDescent="0.35">
      <c r="A78" s="76"/>
      <c r="B78" s="65" t="s">
        <v>115</v>
      </c>
      <c r="C78" s="40"/>
      <c r="D78" s="40"/>
      <c r="E78" s="22"/>
      <c r="F78" s="93"/>
      <c r="G78" s="98">
        <f t="shared" si="1"/>
        <v>0</v>
      </c>
    </row>
    <row r="79" spans="1:7" ht="15.5" x14ac:dyDescent="0.35">
      <c r="A79" s="76"/>
      <c r="B79" s="65" t="s">
        <v>114</v>
      </c>
      <c r="C79" s="40"/>
      <c r="D79" s="40"/>
      <c r="E79" s="22"/>
      <c r="F79" s="93"/>
      <c r="G79" s="98">
        <f t="shared" si="1"/>
        <v>0</v>
      </c>
    </row>
    <row r="80" spans="1:7" ht="15.5" x14ac:dyDescent="0.35">
      <c r="A80" s="76"/>
      <c r="B80" s="65" t="s">
        <v>116</v>
      </c>
      <c r="C80" s="40"/>
      <c r="D80" s="40"/>
      <c r="E80" s="22"/>
      <c r="F80" s="93"/>
      <c r="G80" s="98">
        <f t="shared" si="1"/>
        <v>0</v>
      </c>
    </row>
    <row r="81" spans="1:7" ht="15.5" x14ac:dyDescent="0.35">
      <c r="A81" s="76"/>
      <c r="B81" s="65" t="s">
        <v>249</v>
      </c>
      <c r="C81" s="40"/>
      <c r="D81" s="40"/>
      <c r="E81" s="22"/>
      <c r="F81" s="93"/>
      <c r="G81" s="98">
        <f t="shared" si="1"/>
        <v>0</v>
      </c>
    </row>
    <row r="82" spans="1:7" ht="15.5" x14ac:dyDescent="0.35">
      <c r="A82" s="76"/>
      <c r="B82" s="65" t="s">
        <v>113</v>
      </c>
      <c r="C82" s="40"/>
      <c r="D82" s="40"/>
      <c r="E82" s="22"/>
      <c r="F82" s="93"/>
      <c r="G82" s="98">
        <f t="shared" si="1"/>
        <v>0</v>
      </c>
    </row>
    <row r="83" spans="1:7" ht="15.5" x14ac:dyDescent="0.35">
      <c r="A83" s="76"/>
      <c r="B83" s="65" t="s">
        <v>112</v>
      </c>
      <c r="C83" s="40"/>
      <c r="D83" s="40"/>
      <c r="E83" s="22"/>
      <c r="F83" s="93"/>
      <c r="G83" s="98">
        <f t="shared" si="1"/>
        <v>0</v>
      </c>
    </row>
    <row r="84" spans="1:7" ht="15.5" x14ac:dyDescent="0.35">
      <c r="A84" s="76"/>
      <c r="B84" s="65" t="s">
        <v>112</v>
      </c>
      <c r="C84" s="40"/>
      <c r="D84" s="40"/>
      <c r="E84" s="22"/>
      <c r="F84" s="93"/>
      <c r="G84" s="98">
        <f t="shared" si="1"/>
        <v>0</v>
      </c>
    </row>
    <row r="85" spans="1:7" ht="15.5" x14ac:dyDescent="0.35">
      <c r="A85" s="76"/>
      <c r="B85" s="65" t="s">
        <v>250</v>
      </c>
      <c r="C85" s="40"/>
      <c r="D85" s="40"/>
      <c r="E85" s="22"/>
      <c r="F85" s="93"/>
      <c r="G85" s="98">
        <f t="shared" si="1"/>
        <v>0</v>
      </c>
    </row>
    <row r="86" spans="1:7" ht="15.5" x14ac:dyDescent="0.35">
      <c r="A86" s="76"/>
      <c r="B86" s="65" t="s">
        <v>153</v>
      </c>
      <c r="C86" s="40"/>
      <c r="D86" s="40"/>
      <c r="E86" s="22"/>
      <c r="F86" s="93"/>
      <c r="G86" s="98">
        <f t="shared" si="1"/>
        <v>0</v>
      </c>
    </row>
    <row r="87" spans="1:7" ht="15.5" x14ac:dyDescent="0.35">
      <c r="A87" s="76"/>
      <c r="B87" s="65" t="s">
        <v>154</v>
      </c>
      <c r="C87" s="40"/>
      <c r="D87" s="40"/>
      <c r="E87" s="22"/>
      <c r="F87" s="93"/>
      <c r="G87" s="98">
        <f t="shared" si="1"/>
        <v>0</v>
      </c>
    </row>
    <row r="88" spans="1:7" ht="15.5" x14ac:dyDescent="0.35">
      <c r="A88" s="76"/>
      <c r="B88" s="65" t="s">
        <v>155</v>
      </c>
      <c r="C88" s="40"/>
      <c r="D88" s="40"/>
      <c r="E88" s="22"/>
      <c r="F88" s="93"/>
      <c r="G88" s="98">
        <f t="shared" si="1"/>
        <v>0</v>
      </c>
    </row>
    <row r="89" spans="1:7" ht="15.5" x14ac:dyDescent="0.35">
      <c r="A89" s="76"/>
      <c r="B89" s="65" t="s">
        <v>193</v>
      </c>
      <c r="C89" s="40"/>
      <c r="D89" s="40"/>
      <c r="E89" s="22"/>
      <c r="F89" s="93"/>
      <c r="G89" s="98">
        <f t="shared" si="1"/>
        <v>0</v>
      </c>
    </row>
    <row r="90" spans="1:7" ht="15.5" x14ac:dyDescent="0.35">
      <c r="A90" s="76"/>
      <c r="B90" s="65" t="s">
        <v>152</v>
      </c>
      <c r="C90" s="40"/>
      <c r="D90" s="40"/>
      <c r="E90" s="22"/>
      <c r="F90" s="93"/>
      <c r="G90" s="98">
        <f t="shared" si="1"/>
        <v>0</v>
      </c>
    </row>
    <row r="91" spans="1:7" ht="15.5" x14ac:dyDescent="0.35">
      <c r="A91" s="76"/>
      <c r="B91" s="65" t="s">
        <v>151</v>
      </c>
      <c r="C91" s="40"/>
      <c r="D91" s="40"/>
      <c r="E91" s="22"/>
      <c r="F91" s="93"/>
      <c r="G91" s="98">
        <f t="shared" si="1"/>
        <v>0</v>
      </c>
    </row>
    <row r="92" spans="1:7" ht="15.5" x14ac:dyDescent="0.35">
      <c r="A92" s="76"/>
      <c r="B92" s="65" t="s">
        <v>150</v>
      </c>
      <c r="C92" s="40"/>
      <c r="D92" s="40"/>
      <c r="E92" s="22"/>
      <c r="F92" s="93"/>
      <c r="G92" s="98">
        <f t="shared" si="1"/>
        <v>0</v>
      </c>
    </row>
    <row r="93" spans="1:7" ht="15.5" x14ac:dyDescent="0.35">
      <c r="A93" s="76"/>
      <c r="B93" s="65" t="s">
        <v>45</v>
      </c>
      <c r="C93" s="40"/>
      <c r="D93" s="40"/>
      <c r="E93" s="22"/>
      <c r="F93" s="93"/>
      <c r="G93" s="98">
        <f t="shared" si="1"/>
        <v>0</v>
      </c>
    </row>
    <row r="94" spans="1:7" ht="15.5" x14ac:dyDescent="0.35">
      <c r="A94" s="76"/>
      <c r="B94" s="65" t="s">
        <v>163</v>
      </c>
      <c r="C94" s="40"/>
      <c r="D94" s="40"/>
      <c r="E94" s="22"/>
      <c r="F94" s="93"/>
      <c r="G94" s="98">
        <f t="shared" si="1"/>
        <v>0</v>
      </c>
    </row>
    <row r="95" spans="1:7" ht="15.5" x14ac:dyDescent="0.35">
      <c r="A95" s="76"/>
      <c r="B95" s="65" t="s">
        <v>197</v>
      </c>
      <c r="C95" s="40"/>
      <c r="D95" s="40"/>
      <c r="E95" s="22"/>
      <c r="F95" s="93"/>
      <c r="G95" s="98">
        <f t="shared" si="1"/>
        <v>0</v>
      </c>
    </row>
    <row r="96" spans="1:7" ht="15.5" x14ac:dyDescent="0.35">
      <c r="A96" s="76"/>
      <c r="B96" s="65" t="s">
        <v>168</v>
      </c>
      <c r="C96" s="40"/>
      <c r="D96" s="40"/>
      <c r="E96" s="22"/>
      <c r="F96" s="93"/>
      <c r="G96" s="98">
        <f t="shared" si="1"/>
        <v>0</v>
      </c>
    </row>
    <row r="97" spans="1:7" ht="15.5" x14ac:dyDescent="0.35">
      <c r="A97" s="76"/>
      <c r="B97" s="65" t="s">
        <v>169</v>
      </c>
      <c r="C97" s="40"/>
      <c r="D97" s="40"/>
      <c r="E97" s="22"/>
      <c r="F97" s="93"/>
      <c r="G97" s="98">
        <f t="shared" si="1"/>
        <v>0</v>
      </c>
    </row>
    <row r="98" spans="1:7" ht="15.5" x14ac:dyDescent="0.35">
      <c r="A98" s="76"/>
      <c r="B98" s="65" t="s">
        <v>166</v>
      </c>
      <c r="C98" s="40"/>
      <c r="D98" s="40"/>
      <c r="E98" s="22"/>
      <c r="F98" s="93"/>
      <c r="G98" s="98">
        <f t="shared" si="1"/>
        <v>0</v>
      </c>
    </row>
    <row r="99" spans="1:7" ht="15.5" x14ac:dyDescent="0.35">
      <c r="A99" s="76"/>
      <c r="B99" s="65" t="s">
        <v>165</v>
      </c>
      <c r="C99" s="40"/>
      <c r="D99" s="40"/>
      <c r="E99" s="22"/>
      <c r="F99" s="93"/>
      <c r="G99" s="98">
        <f t="shared" si="1"/>
        <v>0</v>
      </c>
    </row>
    <row r="100" spans="1:7" ht="15.5" x14ac:dyDescent="0.35">
      <c r="A100" s="76"/>
      <c r="B100" s="65" t="s">
        <v>198</v>
      </c>
      <c r="C100" s="40"/>
      <c r="D100" s="40"/>
      <c r="E100" s="22"/>
      <c r="F100" s="93"/>
      <c r="G100" s="98">
        <f t="shared" si="1"/>
        <v>0</v>
      </c>
    </row>
    <row r="101" spans="1:7" ht="15.5" x14ac:dyDescent="0.35">
      <c r="A101" s="76"/>
      <c r="B101" s="65" t="s">
        <v>167</v>
      </c>
      <c r="C101" s="40"/>
      <c r="D101" s="40"/>
      <c r="E101" s="22"/>
      <c r="F101" s="93"/>
      <c r="G101" s="98">
        <f t="shared" si="1"/>
        <v>0</v>
      </c>
    </row>
    <row r="102" spans="1:7" ht="15.5" x14ac:dyDescent="0.35">
      <c r="A102" s="76"/>
      <c r="B102" s="65" t="s">
        <v>182</v>
      </c>
      <c r="C102" s="40"/>
      <c r="D102" s="40"/>
      <c r="E102" s="22"/>
      <c r="F102" s="93"/>
      <c r="G102" s="98">
        <f t="shared" si="1"/>
        <v>0</v>
      </c>
    </row>
    <row r="103" spans="1:7" ht="15.5" x14ac:dyDescent="0.35">
      <c r="A103" s="76"/>
      <c r="B103" s="65" t="s">
        <v>78</v>
      </c>
      <c r="C103" s="40"/>
      <c r="D103" s="40"/>
      <c r="E103" s="22"/>
      <c r="F103" s="93"/>
      <c r="G103" s="98">
        <f t="shared" si="1"/>
        <v>0</v>
      </c>
    </row>
    <row r="104" spans="1:7" ht="15.5" x14ac:dyDescent="0.35">
      <c r="A104" s="76"/>
      <c r="B104" s="65" t="s">
        <v>82</v>
      </c>
      <c r="C104" s="40"/>
      <c r="D104" s="40"/>
      <c r="E104" s="22"/>
      <c r="F104" s="93"/>
      <c r="G104" s="98">
        <f t="shared" si="1"/>
        <v>0</v>
      </c>
    </row>
    <row r="105" spans="1:7" ht="15.5" x14ac:dyDescent="0.35">
      <c r="A105" s="76"/>
      <c r="B105" s="65" t="s">
        <v>97</v>
      </c>
      <c r="C105" s="40"/>
      <c r="D105" s="40"/>
      <c r="E105" s="22"/>
      <c r="F105" s="93"/>
      <c r="G105" s="98">
        <f t="shared" si="1"/>
        <v>0</v>
      </c>
    </row>
    <row r="106" spans="1:7" ht="15.5" x14ac:dyDescent="0.35">
      <c r="A106" s="76"/>
      <c r="B106" s="65" t="s">
        <v>77</v>
      </c>
      <c r="C106" s="40"/>
      <c r="D106" s="40"/>
      <c r="E106" s="22"/>
      <c r="F106" s="93"/>
      <c r="G106" s="98">
        <f t="shared" si="1"/>
        <v>0</v>
      </c>
    </row>
    <row r="107" spans="1:7" ht="15.5" x14ac:dyDescent="0.35">
      <c r="A107" s="76"/>
      <c r="B107" s="65" t="s">
        <v>68</v>
      </c>
      <c r="C107" s="40"/>
      <c r="D107" s="40"/>
      <c r="E107" s="22"/>
      <c r="F107" s="93"/>
      <c r="G107" s="98">
        <f t="shared" si="1"/>
        <v>0</v>
      </c>
    </row>
    <row r="108" spans="1:7" ht="15.5" x14ac:dyDescent="0.35">
      <c r="A108" s="76"/>
      <c r="B108" s="65" t="s">
        <v>40</v>
      </c>
      <c r="C108" s="40"/>
      <c r="D108" s="40"/>
      <c r="E108" s="22"/>
      <c r="F108" s="93"/>
      <c r="G108" s="98">
        <f t="shared" si="1"/>
        <v>0</v>
      </c>
    </row>
    <row r="109" spans="1:7" ht="15.5" x14ac:dyDescent="0.35">
      <c r="A109" s="76"/>
      <c r="B109" s="65" t="s">
        <v>156</v>
      </c>
      <c r="C109" s="40"/>
      <c r="D109" s="40"/>
      <c r="E109" s="22"/>
      <c r="F109" s="93"/>
      <c r="G109" s="98">
        <f t="shared" si="1"/>
        <v>0</v>
      </c>
    </row>
    <row r="110" spans="1:7" ht="15.5" x14ac:dyDescent="0.35">
      <c r="A110" s="76"/>
      <c r="B110" s="65" t="s">
        <v>157</v>
      </c>
      <c r="C110" s="40"/>
      <c r="D110" s="40"/>
      <c r="E110" s="22"/>
      <c r="F110" s="93"/>
      <c r="G110" s="98">
        <f t="shared" si="1"/>
        <v>0</v>
      </c>
    </row>
    <row r="111" spans="1:7" ht="15.5" x14ac:dyDescent="0.35">
      <c r="A111" s="76"/>
      <c r="B111" s="65" t="s">
        <v>160</v>
      </c>
      <c r="C111" s="40"/>
      <c r="D111" s="40"/>
      <c r="E111" s="22"/>
      <c r="F111" s="93"/>
      <c r="G111" s="98">
        <f t="shared" si="1"/>
        <v>0</v>
      </c>
    </row>
    <row r="112" spans="1:7" ht="15.5" x14ac:dyDescent="0.35">
      <c r="A112" s="76"/>
      <c r="B112" s="65" t="s">
        <v>158</v>
      </c>
      <c r="C112" s="40"/>
      <c r="D112" s="40"/>
      <c r="E112" s="22"/>
      <c r="F112" s="93"/>
      <c r="G112" s="98">
        <f t="shared" si="1"/>
        <v>0</v>
      </c>
    </row>
    <row r="113" spans="1:7" ht="15.5" x14ac:dyDescent="0.35">
      <c r="A113" s="76"/>
      <c r="B113" s="65" t="s">
        <v>159</v>
      </c>
      <c r="C113" s="40"/>
      <c r="D113" s="40"/>
      <c r="E113" s="22"/>
      <c r="F113" s="93"/>
      <c r="G113" s="98">
        <f t="shared" si="1"/>
        <v>0</v>
      </c>
    </row>
    <row r="114" spans="1:7" ht="15.5" x14ac:dyDescent="0.35">
      <c r="A114" s="76"/>
      <c r="B114" s="65" t="s">
        <v>89</v>
      </c>
      <c r="C114" s="40"/>
      <c r="D114" s="40"/>
      <c r="E114" s="22"/>
      <c r="F114" s="93"/>
      <c r="G114" s="98">
        <f t="shared" si="1"/>
        <v>0</v>
      </c>
    </row>
    <row r="115" spans="1:7" ht="15.5" x14ac:dyDescent="0.35">
      <c r="A115" s="76"/>
      <c r="B115" s="65" t="s">
        <v>135</v>
      </c>
      <c r="C115" s="40"/>
      <c r="D115" s="40"/>
      <c r="E115" s="22"/>
      <c r="F115" s="93"/>
      <c r="G115" s="98">
        <f t="shared" si="1"/>
        <v>0</v>
      </c>
    </row>
    <row r="116" spans="1:7" ht="15.5" x14ac:dyDescent="0.35">
      <c r="A116" s="76"/>
      <c r="B116" s="65" t="s">
        <v>189</v>
      </c>
      <c r="C116" s="40"/>
      <c r="D116" s="40"/>
      <c r="E116" s="22"/>
      <c r="F116" s="93"/>
      <c r="G116" s="98">
        <f t="shared" si="1"/>
        <v>0</v>
      </c>
    </row>
    <row r="117" spans="1:7" ht="15.5" x14ac:dyDescent="0.35">
      <c r="A117" s="76"/>
      <c r="B117" s="65" t="s">
        <v>60</v>
      </c>
      <c r="C117" s="40"/>
      <c r="D117" s="40"/>
      <c r="E117" s="22"/>
      <c r="F117" s="93"/>
      <c r="G117" s="98">
        <f t="shared" si="1"/>
        <v>0</v>
      </c>
    </row>
    <row r="118" spans="1:7" ht="15.5" x14ac:dyDescent="0.35">
      <c r="A118" s="76"/>
      <c r="B118" s="65" t="s">
        <v>178</v>
      </c>
      <c r="C118" s="40"/>
      <c r="D118" s="40"/>
      <c r="E118" s="22"/>
      <c r="F118" s="93"/>
      <c r="G118" s="98">
        <f t="shared" si="1"/>
        <v>0</v>
      </c>
    </row>
    <row r="119" spans="1:7" ht="15.5" x14ac:dyDescent="0.35">
      <c r="A119" s="76"/>
      <c r="B119" s="65" t="s">
        <v>84</v>
      </c>
      <c r="C119" s="40"/>
      <c r="D119" s="40"/>
      <c r="E119" s="22"/>
      <c r="F119" s="93"/>
      <c r="G119" s="98">
        <f t="shared" si="1"/>
        <v>0</v>
      </c>
    </row>
    <row r="120" spans="1:7" ht="15.5" x14ac:dyDescent="0.35">
      <c r="A120" s="76"/>
      <c r="B120" s="65" t="s">
        <v>86</v>
      </c>
      <c r="C120" s="40"/>
      <c r="D120" s="40"/>
      <c r="E120" s="22"/>
      <c r="F120" s="93"/>
      <c r="G120" s="98">
        <f t="shared" si="1"/>
        <v>0</v>
      </c>
    </row>
    <row r="121" spans="1:7" ht="21" x14ac:dyDescent="0.35">
      <c r="A121" s="76"/>
      <c r="B121" s="65" t="s">
        <v>67</v>
      </c>
      <c r="C121" s="40"/>
      <c r="D121" s="40"/>
      <c r="E121" s="22"/>
      <c r="F121" s="93"/>
      <c r="G121" s="98">
        <f t="shared" si="1"/>
        <v>0</v>
      </c>
    </row>
    <row r="122" spans="1:7" ht="15.5" x14ac:dyDescent="0.35">
      <c r="A122" s="76"/>
      <c r="B122" s="65" t="s">
        <v>139</v>
      </c>
      <c r="C122" s="40"/>
      <c r="D122" s="40"/>
      <c r="E122" s="22"/>
      <c r="F122" s="93"/>
      <c r="G122" s="98">
        <f t="shared" si="1"/>
        <v>0</v>
      </c>
    </row>
    <row r="123" spans="1:7" ht="15.5" x14ac:dyDescent="0.35">
      <c r="A123" s="76"/>
      <c r="B123" s="65" t="s">
        <v>141</v>
      </c>
      <c r="C123" s="40"/>
      <c r="D123" s="40"/>
      <c r="E123" s="22"/>
      <c r="F123" s="93"/>
      <c r="G123" s="98">
        <f t="shared" si="1"/>
        <v>0</v>
      </c>
    </row>
    <row r="124" spans="1:7" ht="15.5" x14ac:dyDescent="0.35">
      <c r="A124" s="76"/>
      <c r="B124" s="65" t="s">
        <v>140</v>
      </c>
      <c r="C124" s="40"/>
      <c r="D124" s="40"/>
      <c r="E124" s="22"/>
      <c r="F124" s="93"/>
      <c r="G124" s="98">
        <f t="shared" si="1"/>
        <v>0</v>
      </c>
    </row>
    <row r="125" spans="1:7" ht="15.5" x14ac:dyDescent="0.35">
      <c r="A125" s="76"/>
      <c r="B125" s="65" t="s">
        <v>47</v>
      </c>
      <c r="C125" s="40"/>
      <c r="D125" s="40"/>
      <c r="E125" s="22"/>
      <c r="F125" s="93"/>
      <c r="G125" s="98">
        <f t="shared" si="1"/>
        <v>0</v>
      </c>
    </row>
    <row r="126" spans="1:7" ht="15.5" x14ac:dyDescent="0.35">
      <c r="A126" s="76"/>
      <c r="B126" s="65" t="s">
        <v>66</v>
      </c>
      <c r="C126" s="40"/>
      <c r="D126" s="40"/>
      <c r="E126" s="22"/>
      <c r="F126" s="93"/>
      <c r="G126" s="98">
        <f t="shared" si="1"/>
        <v>0</v>
      </c>
    </row>
    <row r="127" spans="1:7" ht="15.5" x14ac:dyDescent="0.35">
      <c r="A127" s="76"/>
      <c r="B127" s="65" t="s">
        <v>62</v>
      </c>
      <c r="C127" s="40"/>
      <c r="D127" s="40"/>
      <c r="E127" s="22"/>
      <c r="F127" s="93"/>
      <c r="G127" s="98">
        <f t="shared" si="1"/>
        <v>0</v>
      </c>
    </row>
    <row r="128" spans="1:7" ht="15.5" x14ac:dyDescent="0.35">
      <c r="A128" s="76"/>
      <c r="B128" s="65" t="s">
        <v>111</v>
      </c>
      <c r="C128" s="40"/>
      <c r="D128" s="40"/>
      <c r="E128" s="22"/>
      <c r="F128" s="93"/>
      <c r="G128" s="98">
        <f t="shared" si="1"/>
        <v>0</v>
      </c>
    </row>
    <row r="129" spans="1:7" ht="15.5" x14ac:dyDescent="0.35">
      <c r="A129" s="76"/>
      <c r="B129" s="65" t="s">
        <v>98</v>
      </c>
      <c r="C129" s="40"/>
      <c r="D129" s="40"/>
      <c r="E129" s="22"/>
      <c r="F129" s="93"/>
      <c r="G129" s="98">
        <f t="shared" si="1"/>
        <v>0</v>
      </c>
    </row>
    <row r="130" spans="1:7" ht="15.5" x14ac:dyDescent="0.35">
      <c r="A130" s="76"/>
      <c r="B130" s="65" t="s">
        <v>94</v>
      </c>
      <c r="C130" s="40"/>
      <c r="D130" s="40"/>
      <c r="E130" s="22"/>
      <c r="F130" s="93"/>
      <c r="G130" s="98">
        <f t="shared" si="1"/>
        <v>0</v>
      </c>
    </row>
    <row r="131" spans="1:7" ht="15.5" x14ac:dyDescent="0.35">
      <c r="A131" s="76"/>
      <c r="B131" s="65" t="s">
        <v>79</v>
      </c>
      <c r="C131" s="40"/>
      <c r="D131" s="40"/>
      <c r="E131" s="22"/>
      <c r="F131" s="93"/>
      <c r="G131" s="98">
        <f t="shared" si="1"/>
        <v>0</v>
      </c>
    </row>
    <row r="132" spans="1:7" ht="15.5" x14ac:dyDescent="0.35">
      <c r="A132" s="76"/>
      <c r="B132" s="65" t="s">
        <v>44</v>
      </c>
      <c r="C132" s="40"/>
      <c r="D132" s="40"/>
      <c r="E132" s="22"/>
      <c r="F132" s="93"/>
      <c r="G132" s="98">
        <f t="shared" si="1"/>
        <v>0</v>
      </c>
    </row>
    <row r="133" spans="1:7" ht="15.5" x14ac:dyDescent="0.35">
      <c r="A133" s="76"/>
      <c r="B133" s="65" t="s">
        <v>80</v>
      </c>
      <c r="C133" s="40"/>
      <c r="D133" s="40"/>
      <c r="E133" s="22"/>
      <c r="F133" s="93"/>
      <c r="G133" s="98">
        <f t="shared" ref="G133:G196" si="2">E133*F133</f>
        <v>0</v>
      </c>
    </row>
    <row r="134" spans="1:7" ht="15.5" x14ac:dyDescent="0.35">
      <c r="A134" s="76"/>
      <c r="B134" s="65" t="s">
        <v>81</v>
      </c>
      <c r="C134" s="40"/>
      <c r="D134" s="40"/>
      <c r="E134" s="22"/>
      <c r="F134" s="93"/>
      <c r="G134" s="98">
        <f t="shared" si="2"/>
        <v>0</v>
      </c>
    </row>
    <row r="135" spans="1:7" ht="15.5" x14ac:dyDescent="0.35">
      <c r="A135" s="76"/>
      <c r="B135" s="65" t="s">
        <v>83</v>
      </c>
      <c r="C135" s="40"/>
      <c r="D135" s="40"/>
      <c r="E135" s="22"/>
      <c r="F135" s="93"/>
      <c r="G135" s="98">
        <f t="shared" si="2"/>
        <v>0</v>
      </c>
    </row>
    <row r="136" spans="1:7" ht="15.5" x14ac:dyDescent="0.35">
      <c r="A136" s="76"/>
      <c r="B136" s="65" t="s">
        <v>200</v>
      </c>
      <c r="C136" s="40"/>
      <c r="D136" s="40"/>
      <c r="E136" s="22"/>
      <c r="F136" s="93"/>
      <c r="G136" s="98">
        <f t="shared" si="2"/>
        <v>0</v>
      </c>
    </row>
    <row r="137" spans="1:7" ht="15.5" x14ac:dyDescent="0.35">
      <c r="A137" s="76"/>
      <c r="B137" s="65" t="s">
        <v>174</v>
      </c>
      <c r="C137" s="40"/>
      <c r="D137" s="40"/>
      <c r="E137" s="22"/>
      <c r="F137" s="93"/>
      <c r="G137" s="98">
        <f t="shared" si="2"/>
        <v>0</v>
      </c>
    </row>
    <row r="138" spans="1:7" ht="15.5" x14ac:dyDescent="0.35">
      <c r="A138" s="76"/>
      <c r="B138" s="65" t="s">
        <v>175</v>
      </c>
      <c r="C138" s="40"/>
      <c r="D138" s="40"/>
      <c r="E138" s="22"/>
      <c r="F138" s="93"/>
      <c r="G138" s="98">
        <f t="shared" si="2"/>
        <v>0</v>
      </c>
    </row>
    <row r="139" spans="1:7" ht="15.5" x14ac:dyDescent="0.35">
      <c r="A139" s="76"/>
      <c r="B139" s="65" t="s">
        <v>173</v>
      </c>
      <c r="C139" s="40"/>
      <c r="D139" s="40"/>
      <c r="E139" s="22"/>
      <c r="F139" s="93"/>
      <c r="G139" s="98">
        <f t="shared" si="2"/>
        <v>0</v>
      </c>
    </row>
    <row r="140" spans="1:7" ht="15.5" x14ac:dyDescent="0.35">
      <c r="A140" s="76"/>
      <c r="B140" s="65" t="s">
        <v>176</v>
      </c>
      <c r="C140" s="40"/>
      <c r="D140" s="40"/>
      <c r="E140" s="22"/>
      <c r="F140" s="93"/>
      <c r="G140" s="98">
        <f t="shared" si="2"/>
        <v>0</v>
      </c>
    </row>
    <row r="141" spans="1:7" ht="15.5" x14ac:dyDescent="0.35">
      <c r="A141" s="76"/>
      <c r="B141" s="65" t="s">
        <v>172</v>
      </c>
      <c r="C141" s="40"/>
      <c r="D141" s="40"/>
      <c r="E141" s="22"/>
      <c r="F141" s="93"/>
      <c r="G141" s="98">
        <f t="shared" si="2"/>
        <v>0</v>
      </c>
    </row>
    <row r="142" spans="1:7" ht="15.5" x14ac:dyDescent="0.35">
      <c r="A142" s="76"/>
      <c r="B142" s="65" t="s">
        <v>177</v>
      </c>
      <c r="C142" s="40"/>
      <c r="D142" s="40"/>
      <c r="E142" s="22"/>
      <c r="F142" s="93"/>
      <c r="G142" s="98">
        <f t="shared" si="2"/>
        <v>0</v>
      </c>
    </row>
    <row r="143" spans="1:7" ht="24" customHeight="1" x14ac:dyDescent="0.35">
      <c r="A143" s="76"/>
      <c r="B143" s="65" t="s">
        <v>199</v>
      </c>
      <c r="C143" s="40"/>
      <c r="D143" s="40"/>
      <c r="E143" s="22"/>
      <c r="F143" s="93"/>
      <c r="G143" s="98">
        <f t="shared" si="2"/>
        <v>0</v>
      </c>
    </row>
    <row r="144" spans="1:7" ht="15.5" x14ac:dyDescent="0.35">
      <c r="A144" s="76"/>
      <c r="B144" s="65" t="s">
        <v>110</v>
      </c>
      <c r="C144" s="40"/>
      <c r="D144" s="40"/>
      <c r="E144" s="22"/>
      <c r="F144" s="93"/>
      <c r="G144" s="98">
        <f t="shared" si="2"/>
        <v>0</v>
      </c>
    </row>
    <row r="145" spans="1:7" ht="15.5" x14ac:dyDescent="0.35">
      <c r="A145" s="76"/>
      <c r="B145" s="65" t="s">
        <v>164</v>
      </c>
      <c r="C145" s="40"/>
      <c r="D145" s="40"/>
      <c r="E145" s="22"/>
      <c r="F145" s="93"/>
      <c r="G145" s="98">
        <f t="shared" si="2"/>
        <v>0</v>
      </c>
    </row>
    <row r="146" spans="1:7" ht="15.5" x14ac:dyDescent="0.35">
      <c r="A146" s="76"/>
      <c r="B146" s="65" t="s">
        <v>37</v>
      </c>
      <c r="C146" s="40"/>
      <c r="D146" s="40"/>
      <c r="E146" s="22"/>
      <c r="F146" s="93"/>
      <c r="G146" s="98">
        <f t="shared" si="2"/>
        <v>0</v>
      </c>
    </row>
    <row r="147" spans="1:7" ht="15.5" x14ac:dyDescent="0.35">
      <c r="A147" s="76"/>
      <c r="B147" s="65" t="s">
        <v>36</v>
      </c>
      <c r="C147" s="40"/>
      <c r="D147" s="40"/>
      <c r="E147" s="22"/>
      <c r="F147" s="93"/>
      <c r="G147" s="98">
        <f t="shared" si="2"/>
        <v>0</v>
      </c>
    </row>
    <row r="148" spans="1:7" ht="21.65" customHeight="1" x14ac:dyDescent="0.35">
      <c r="A148" s="76"/>
      <c r="B148" s="65" t="s">
        <v>194</v>
      </c>
      <c r="C148" s="40"/>
      <c r="D148" s="40"/>
      <c r="E148" s="22"/>
      <c r="F148" s="93"/>
      <c r="G148" s="98">
        <f t="shared" si="2"/>
        <v>0</v>
      </c>
    </row>
    <row r="149" spans="1:7" ht="15.5" x14ac:dyDescent="0.35">
      <c r="A149" s="76"/>
      <c r="B149" s="65" t="s">
        <v>195</v>
      </c>
      <c r="C149" s="40"/>
      <c r="D149" s="40"/>
      <c r="E149" s="22"/>
      <c r="F149" s="93"/>
      <c r="G149" s="98">
        <f t="shared" si="2"/>
        <v>0</v>
      </c>
    </row>
    <row r="150" spans="1:7" ht="15.5" x14ac:dyDescent="0.35">
      <c r="A150" s="76"/>
      <c r="B150" s="65" t="s">
        <v>161</v>
      </c>
      <c r="C150" s="40"/>
      <c r="D150" s="40"/>
      <c r="E150" s="22"/>
      <c r="F150" s="93"/>
      <c r="G150" s="98">
        <f t="shared" si="2"/>
        <v>0</v>
      </c>
    </row>
    <row r="151" spans="1:7" ht="15.5" x14ac:dyDescent="0.35">
      <c r="A151" s="76"/>
      <c r="B151" s="65" t="s">
        <v>96</v>
      </c>
      <c r="C151" s="40"/>
      <c r="D151" s="40"/>
      <c r="E151" s="22"/>
      <c r="F151" s="93"/>
      <c r="G151" s="98">
        <f t="shared" si="2"/>
        <v>0</v>
      </c>
    </row>
    <row r="152" spans="1:7" ht="15.5" x14ac:dyDescent="0.35">
      <c r="A152" s="76"/>
      <c r="B152" s="65" t="s">
        <v>131</v>
      </c>
      <c r="C152" s="40"/>
      <c r="D152" s="40"/>
      <c r="E152" s="22"/>
      <c r="F152" s="93"/>
      <c r="G152" s="98">
        <f t="shared" si="2"/>
        <v>0</v>
      </c>
    </row>
    <row r="153" spans="1:7" ht="15.5" x14ac:dyDescent="0.35">
      <c r="A153" s="76"/>
      <c r="B153" s="65" t="s">
        <v>132</v>
      </c>
      <c r="C153" s="40"/>
      <c r="D153" s="40"/>
      <c r="E153" s="22"/>
      <c r="F153" s="93"/>
      <c r="G153" s="98">
        <f t="shared" si="2"/>
        <v>0</v>
      </c>
    </row>
    <row r="154" spans="1:7" ht="15.5" x14ac:dyDescent="0.35">
      <c r="A154" s="76"/>
      <c r="B154" s="65" t="s">
        <v>190</v>
      </c>
      <c r="C154" s="40"/>
      <c r="D154" s="40"/>
      <c r="E154" s="22"/>
      <c r="F154" s="93"/>
      <c r="G154" s="98">
        <f t="shared" si="2"/>
        <v>0</v>
      </c>
    </row>
    <row r="155" spans="1:7" ht="19.5" customHeight="1" x14ac:dyDescent="0.35">
      <c r="A155" s="76"/>
      <c r="B155" s="65" t="s">
        <v>39</v>
      </c>
      <c r="C155" s="40"/>
      <c r="D155" s="40"/>
      <c r="E155" s="22"/>
      <c r="F155" s="93"/>
      <c r="G155" s="98">
        <f t="shared" si="2"/>
        <v>0</v>
      </c>
    </row>
    <row r="156" spans="1:7" ht="15.5" x14ac:dyDescent="0.35">
      <c r="A156" s="76"/>
      <c r="B156" s="65" t="s">
        <v>88</v>
      </c>
      <c r="C156" s="40"/>
      <c r="D156" s="40"/>
      <c r="E156" s="22"/>
      <c r="F156" s="93"/>
      <c r="G156" s="98">
        <f t="shared" si="2"/>
        <v>0</v>
      </c>
    </row>
    <row r="157" spans="1:7" ht="15.5" x14ac:dyDescent="0.35">
      <c r="A157" s="76"/>
      <c r="B157" s="65" t="s">
        <v>63</v>
      </c>
      <c r="C157" s="40"/>
      <c r="D157" s="40"/>
      <c r="E157" s="22"/>
      <c r="F157" s="93"/>
      <c r="G157" s="98">
        <f t="shared" si="2"/>
        <v>0</v>
      </c>
    </row>
    <row r="158" spans="1:7" ht="15.5" x14ac:dyDescent="0.35">
      <c r="A158" s="76"/>
      <c r="B158" s="65" t="s">
        <v>134</v>
      </c>
      <c r="C158" s="40"/>
      <c r="D158" s="40"/>
      <c r="E158" s="22"/>
      <c r="F158" s="93"/>
      <c r="G158" s="98">
        <f t="shared" si="2"/>
        <v>0</v>
      </c>
    </row>
    <row r="159" spans="1:7" ht="15.5" x14ac:dyDescent="0.35">
      <c r="A159" s="76"/>
      <c r="B159" s="65" t="s">
        <v>133</v>
      </c>
      <c r="C159" s="40"/>
      <c r="D159" s="40"/>
      <c r="E159" s="22"/>
      <c r="F159" s="93"/>
      <c r="G159" s="98">
        <f t="shared" si="2"/>
        <v>0</v>
      </c>
    </row>
    <row r="160" spans="1:7" ht="15.5" x14ac:dyDescent="0.35">
      <c r="A160" s="76"/>
      <c r="B160" s="65" t="s">
        <v>196</v>
      </c>
      <c r="C160" s="40"/>
      <c r="D160" s="40"/>
      <c r="E160" s="22"/>
      <c r="F160" s="93"/>
      <c r="G160" s="98">
        <f t="shared" si="2"/>
        <v>0</v>
      </c>
    </row>
    <row r="161" spans="1:7" ht="15.5" x14ac:dyDescent="0.35">
      <c r="A161" s="76"/>
      <c r="B161" s="65" t="s">
        <v>143</v>
      </c>
      <c r="C161" s="40"/>
      <c r="D161" s="40"/>
      <c r="E161" s="22"/>
      <c r="F161" s="93"/>
      <c r="G161" s="98">
        <f t="shared" si="2"/>
        <v>0</v>
      </c>
    </row>
    <row r="162" spans="1:7" ht="15.5" x14ac:dyDescent="0.35">
      <c r="A162" s="76"/>
      <c r="B162" s="65" t="s">
        <v>142</v>
      </c>
      <c r="C162" s="40"/>
      <c r="D162" s="40"/>
      <c r="E162" s="22"/>
      <c r="F162" s="93"/>
      <c r="G162" s="98">
        <f t="shared" si="2"/>
        <v>0</v>
      </c>
    </row>
    <row r="163" spans="1:7" ht="15.5" x14ac:dyDescent="0.35">
      <c r="A163" s="76"/>
      <c r="B163" s="65" t="s">
        <v>180</v>
      </c>
      <c r="C163" s="40"/>
      <c r="D163" s="40"/>
      <c r="E163" s="22"/>
      <c r="F163" s="93"/>
      <c r="G163" s="98">
        <f t="shared" si="2"/>
        <v>0</v>
      </c>
    </row>
    <row r="164" spans="1:7" ht="15.5" x14ac:dyDescent="0.35">
      <c r="A164" s="76"/>
      <c r="B164" s="65" t="s">
        <v>43</v>
      </c>
      <c r="C164" s="40"/>
      <c r="D164" s="40"/>
      <c r="E164" s="22"/>
      <c r="F164" s="93"/>
      <c r="G164" s="98">
        <f t="shared" si="2"/>
        <v>0</v>
      </c>
    </row>
    <row r="165" spans="1:7" ht="15.5" x14ac:dyDescent="0.35">
      <c r="A165" s="76"/>
      <c r="B165" s="65" t="s">
        <v>57</v>
      </c>
      <c r="C165" s="40"/>
      <c r="D165" s="40"/>
      <c r="E165" s="22"/>
      <c r="F165" s="93"/>
      <c r="G165" s="98">
        <f t="shared" si="2"/>
        <v>0</v>
      </c>
    </row>
    <row r="166" spans="1:7" ht="15.5" x14ac:dyDescent="0.35">
      <c r="A166" s="76"/>
      <c r="B166" s="65" t="s">
        <v>136</v>
      </c>
      <c r="C166" s="40"/>
      <c r="D166" s="40"/>
      <c r="E166" s="22"/>
      <c r="F166" s="93"/>
      <c r="G166" s="98">
        <f t="shared" si="2"/>
        <v>0</v>
      </c>
    </row>
    <row r="167" spans="1:7" ht="15.5" x14ac:dyDescent="0.35">
      <c r="A167" s="76"/>
      <c r="B167" s="65" t="s">
        <v>137</v>
      </c>
      <c r="C167" s="40"/>
      <c r="D167" s="40"/>
      <c r="E167" s="22"/>
      <c r="F167" s="93"/>
      <c r="G167" s="98">
        <f t="shared" si="2"/>
        <v>0</v>
      </c>
    </row>
    <row r="168" spans="1:7" ht="15.5" x14ac:dyDescent="0.35">
      <c r="A168" s="76"/>
      <c r="B168" s="65" t="s">
        <v>138</v>
      </c>
      <c r="C168" s="40"/>
      <c r="D168" s="40"/>
      <c r="E168" s="22"/>
      <c r="F168" s="93"/>
      <c r="G168" s="98">
        <f t="shared" si="2"/>
        <v>0</v>
      </c>
    </row>
    <row r="169" spans="1:7" ht="15.5" x14ac:dyDescent="0.35">
      <c r="A169" s="76"/>
      <c r="B169" s="65" t="s">
        <v>92</v>
      </c>
      <c r="C169" s="40"/>
      <c r="D169" s="40"/>
      <c r="E169" s="22"/>
      <c r="F169" s="93"/>
      <c r="G169" s="98">
        <f t="shared" si="2"/>
        <v>0</v>
      </c>
    </row>
    <row r="170" spans="1:7" ht="15.5" x14ac:dyDescent="0.35">
      <c r="A170" s="76"/>
      <c r="B170" s="65" t="s">
        <v>91</v>
      </c>
      <c r="C170" s="40"/>
      <c r="D170" s="40"/>
      <c r="E170" s="22"/>
      <c r="F170" s="93"/>
      <c r="G170" s="98">
        <f t="shared" si="2"/>
        <v>0</v>
      </c>
    </row>
    <row r="171" spans="1:7" ht="15.5" x14ac:dyDescent="0.35">
      <c r="A171" s="76"/>
      <c r="B171" s="65" t="s">
        <v>93</v>
      </c>
      <c r="C171" s="40"/>
      <c r="D171" s="40"/>
      <c r="E171" s="22"/>
      <c r="F171" s="93"/>
      <c r="G171" s="98">
        <f t="shared" si="2"/>
        <v>0</v>
      </c>
    </row>
    <row r="172" spans="1:7" ht="15.5" x14ac:dyDescent="0.35">
      <c r="A172" s="76"/>
      <c r="B172" s="65" t="s">
        <v>90</v>
      </c>
      <c r="C172" s="40"/>
      <c r="D172" s="40"/>
      <c r="E172" s="22"/>
      <c r="F172" s="93"/>
      <c r="G172" s="98">
        <f t="shared" si="2"/>
        <v>0</v>
      </c>
    </row>
    <row r="173" spans="1:7" ht="15.5" x14ac:dyDescent="0.35">
      <c r="A173" s="76"/>
      <c r="B173" s="65" t="s">
        <v>49</v>
      </c>
      <c r="C173" s="40"/>
      <c r="D173" s="40"/>
      <c r="E173" s="22"/>
      <c r="F173" s="93"/>
      <c r="G173" s="98">
        <f t="shared" si="2"/>
        <v>0</v>
      </c>
    </row>
    <row r="174" spans="1:7" ht="15.5" x14ac:dyDescent="0.35">
      <c r="A174" s="76"/>
      <c r="B174" s="65" t="s">
        <v>144</v>
      </c>
      <c r="C174" s="40"/>
      <c r="D174" s="40"/>
      <c r="E174" s="22"/>
      <c r="F174" s="93"/>
      <c r="G174" s="98">
        <f t="shared" si="2"/>
        <v>0</v>
      </c>
    </row>
    <row r="175" spans="1:7" ht="15.5" x14ac:dyDescent="0.35">
      <c r="A175" s="76"/>
      <c r="B175" s="65" t="s">
        <v>145</v>
      </c>
      <c r="C175" s="40"/>
      <c r="D175" s="40"/>
      <c r="E175" s="22"/>
      <c r="F175" s="93"/>
      <c r="G175" s="98">
        <f t="shared" si="2"/>
        <v>0</v>
      </c>
    </row>
    <row r="176" spans="1:7" ht="15.5" x14ac:dyDescent="0.35">
      <c r="A176" s="76"/>
      <c r="B176" s="65" t="s">
        <v>52</v>
      </c>
      <c r="C176" s="40"/>
      <c r="D176" s="40"/>
      <c r="E176" s="22"/>
      <c r="F176" s="93"/>
      <c r="G176" s="98">
        <f t="shared" si="2"/>
        <v>0</v>
      </c>
    </row>
    <row r="177" spans="1:7" ht="15.5" x14ac:dyDescent="0.35">
      <c r="A177" s="76"/>
      <c r="B177" s="65" t="s">
        <v>54</v>
      </c>
      <c r="C177" s="40"/>
      <c r="D177" s="40"/>
      <c r="E177" s="22"/>
      <c r="F177" s="93"/>
      <c r="G177" s="98">
        <f t="shared" si="2"/>
        <v>0</v>
      </c>
    </row>
    <row r="178" spans="1:7" ht="15.5" x14ac:dyDescent="0.35">
      <c r="A178" s="76"/>
      <c r="B178" s="65" t="s">
        <v>53</v>
      </c>
      <c r="C178" s="40"/>
      <c r="D178" s="40"/>
      <c r="E178" s="22"/>
      <c r="F178" s="93"/>
      <c r="G178" s="98">
        <f t="shared" si="2"/>
        <v>0</v>
      </c>
    </row>
    <row r="179" spans="1:7" ht="15.5" x14ac:dyDescent="0.35">
      <c r="A179" s="76"/>
      <c r="B179" s="65" t="s">
        <v>65</v>
      </c>
      <c r="C179" s="40"/>
      <c r="D179" s="40"/>
      <c r="E179" s="22"/>
      <c r="F179" s="93"/>
      <c r="G179" s="98">
        <f t="shared" si="2"/>
        <v>0</v>
      </c>
    </row>
    <row r="180" spans="1:7" ht="15.5" x14ac:dyDescent="0.35">
      <c r="A180" s="76"/>
      <c r="B180" s="65" t="s">
        <v>181</v>
      </c>
      <c r="C180" s="40"/>
      <c r="D180" s="40"/>
      <c r="E180" s="22"/>
      <c r="F180" s="93"/>
      <c r="G180" s="98">
        <f t="shared" si="2"/>
        <v>0</v>
      </c>
    </row>
    <row r="181" spans="1:7" ht="15.5" x14ac:dyDescent="0.35">
      <c r="A181" s="76"/>
      <c r="B181" s="65" t="s">
        <v>1</v>
      </c>
      <c r="C181" s="40"/>
      <c r="D181" s="40"/>
      <c r="E181" s="22"/>
      <c r="F181" s="93"/>
      <c r="G181" s="98">
        <f t="shared" si="2"/>
        <v>0</v>
      </c>
    </row>
    <row r="182" spans="1:7" ht="15.5" x14ac:dyDescent="0.35">
      <c r="A182" s="76"/>
      <c r="B182" s="65" t="s">
        <v>2</v>
      </c>
      <c r="C182" s="40"/>
      <c r="D182" s="40"/>
      <c r="E182" s="22"/>
      <c r="F182" s="93"/>
      <c r="G182" s="98">
        <f t="shared" si="2"/>
        <v>0</v>
      </c>
    </row>
    <row r="183" spans="1:7" ht="15.5" x14ac:dyDescent="0.35">
      <c r="A183" s="76"/>
      <c r="B183" s="65" t="s">
        <v>3</v>
      </c>
      <c r="C183" s="40"/>
      <c r="D183" s="40"/>
      <c r="E183" s="22"/>
      <c r="F183" s="93"/>
      <c r="G183" s="98">
        <f t="shared" si="2"/>
        <v>0</v>
      </c>
    </row>
    <row r="184" spans="1:7" ht="15.5" x14ac:dyDescent="0.35">
      <c r="A184" s="76"/>
      <c r="B184" s="65" t="s">
        <v>4</v>
      </c>
      <c r="C184" s="40"/>
      <c r="D184" s="40"/>
      <c r="E184" s="22"/>
      <c r="F184" s="93"/>
      <c r="G184" s="98">
        <f t="shared" si="2"/>
        <v>0</v>
      </c>
    </row>
    <row r="185" spans="1:7" ht="15.5" x14ac:dyDescent="0.35">
      <c r="A185" s="76"/>
      <c r="B185" s="65" t="s">
        <v>5</v>
      </c>
      <c r="C185" s="40"/>
      <c r="D185" s="40"/>
      <c r="E185" s="22"/>
      <c r="F185" s="93"/>
      <c r="G185" s="98">
        <f t="shared" si="2"/>
        <v>0</v>
      </c>
    </row>
    <row r="186" spans="1:7" ht="15.5" x14ac:dyDescent="0.35">
      <c r="A186" s="76"/>
      <c r="B186" s="65" t="s">
        <v>6</v>
      </c>
      <c r="C186" s="40"/>
      <c r="D186" s="40"/>
      <c r="E186" s="22"/>
      <c r="F186" s="93"/>
      <c r="G186" s="98">
        <f t="shared" si="2"/>
        <v>0</v>
      </c>
    </row>
    <row r="187" spans="1:7" ht="15.5" x14ac:dyDescent="0.35">
      <c r="A187" s="76"/>
      <c r="B187" s="65" t="s">
        <v>7</v>
      </c>
      <c r="C187" s="40"/>
      <c r="D187" s="40"/>
      <c r="E187" s="22"/>
      <c r="F187" s="93"/>
      <c r="G187" s="98">
        <f t="shared" si="2"/>
        <v>0</v>
      </c>
    </row>
    <row r="188" spans="1:7" ht="15.5" x14ac:dyDescent="0.35">
      <c r="A188" s="76"/>
      <c r="B188" s="65" t="s">
        <v>8</v>
      </c>
      <c r="C188" s="40"/>
      <c r="D188" s="40"/>
      <c r="E188" s="22"/>
      <c r="F188" s="93"/>
      <c r="G188" s="98">
        <f t="shared" si="2"/>
        <v>0</v>
      </c>
    </row>
    <row r="189" spans="1:7" ht="15.5" x14ac:dyDescent="0.35">
      <c r="A189" s="76"/>
      <c r="B189" s="65" t="s">
        <v>9</v>
      </c>
      <c r="C189" s="40"/>
      <c r="D189" s="40"/>
      <c r="E189" s="22"/>
      <c r="F189" s="93"/>
      <c r="G189" s="98">
        <f t="shared" si="2"/>
        <v>0</v>
      </c>
    </row>
    <row r="190" spans="1:7" ht="15.5" x14ac:dyDescent="0.35">
      <c r="A190" s="76"/>
      <c r="B190" s="65" t="s">
        <v>10</v>
      </c>
      <c r="C190" s="40"/>
      <c r="D190" s="40"/>
      <c r="E190" s="22"/>
      <c r="F190" s="93"/>
      <c r="G190" s="98">
        <f t="shared" si="2"/>
        <v>0</v>
      </c>
    </row>
    <row r="191" spans="1:7" ht="15.5" x14ac:dyDescent="0.35">
      <c r="A191" s="76"/>
      <c r="B191" s="65" t="s">
        <v>11</v>
      </c>
      <c r="C191" s="40"/>
      <c r="D191" s="40"/>
      <c r="E191" s="22"/>
      <c r="F191" s="93"/>
      <c r="G191" s="98">
        <f t="shared" si="2"/>
        <v>0</v>
      </c>
    </row>
    <row r="192" spans="1:7" ht="15.5" x14ac:dyDescent="0.35">
      <c r="A192" s="76"/>
      <c r="B192" s="65" t="s">
        <v>12</v>
      </c>
      <c r="C192" s="40"/>
      <c r="D192" s="40"/>
      <c r="E192" s="22"/>
      <c r="F192" s="93"/>
      <c r="G192" s="98">
        <f t="shared" si="2"/>
        <v>0</v>
      </c>
    </row>
    <row r="193" spans="1:7" ht="15.5" x14ac:dyDescent="0.35">
      <c r="A193" s="76"/>
      <c r="B193" s="65" t="s">
        <v>13</v>
      </c>
      <c r="C193" s="40"/>
      <c r="D193" s="40"/>
      <c r="E193" s="22"/>
      <c r="F193" s="93"/>
      <c r="G193" s="98">
        <f t="shared" si="2"/>
        <v>0</v>
      </c>
    </row>
    <row r="194" spans="1:7" ht="15.5" x14ac:dyDescent="0.35">
      <c r="A194" s="76"/>
      <c r="B194" s="65" t="s">
        <v>14</v>
      </c>
      <c r="C194" s="40"/>
      <c r="D194" s="40"/>
      <c r="E194" s="22"/>
      <c r="F194" s="93"/>
      <c r="G194" s="98">
        <f t="shared" si="2"/>
        <v>0</v>
      </c>
    </row>
    <row r="195" spans="1:7" ht="15.5" x14ac:dyDescent="0.35">
      <c r="A195" s="76"/>
      <c r="B195" s="65" t="s">
        <v>15</v>
      </c>
      <c r="C195" s="40"/>
      <c r="D195" s="40"/>
      <c r="E195" s="22"/>
      <c r="F195" s="93"/>
      <c r="G195" s="98">
        <f t="shared" si="2"/>
        <v>0</v>
      </c>
    </row>
    <row r="196" spans="1:7" ht="15.5" x14ac:dyDescent="0.35">
      <c r="A196" s="76"/>
      <c r="B196" s="65" t="s">
        <v>16</v>
      </c>
      <c r="C196" s="40"/>
      <c r="D196" s="40"/>
      <c r="E196" s="22"/>
      <c r="F196" s="93"/>
      <c r="G196" s="98">
        <f t="shared" si="2"/>
        <v>0</v>
      </c>
    </row>
    <row r="197" spans="1:7" ht="15.5" x14ac:dyDescent="0.35">
      <c r="A197" s="76"/>
      <c r="B197" s="65" t="s">
        <v>17</v>
      </c>
      <c r="C197" s="40"/>
      <c r="D197" s="40"/>
      <c r="E197" s="22"/>
      <c r="F197" s="93"/>
      <c r="G197" s="98">
        <f t="shared" ref="G197:G207" si="3">E197*F197</f>
        <v>0</v>
      </c>
    </row>
    <row r="198" spans="1:7" ht="15.5" x14ac:dyDescent="0.35">
      <c r="A198" s="76"/>
      <c r="B198" s="65" t="s">
        <v>18</v>
      </c>
      <c r="C198" s="40"/>
      <c r="D198" s="40"/>
      <c r="E198" s="22"/>
      <c r="F198" s="93"/>
      <c r="G198" s="98">
        <f t="shared" si="3"/>
        <v>0</v>
      </c>
    </row>
    <row r="199" spans="1:7" ht="15.5" x14ac:dyDescent="0.35">
      <c r="A199" s="76"/>
      <c r="B199" s="65" t="s">
        <v>19</v>
      </c>
      <c r="C199" s="40"/>
      <c r="D199" s="40"/>
      <c r="E199" s="22"/>
      <c r="F199" s="93"/>
      <c r="G199" s="98">
        <f t="shared" si="3"/>
        <v>0</v>
      </c>
    </row>
    <row r="200" spans="1:7" ht="15.5" x14ac:dyDescent="0.35">
      <c r="A200" s="76"/>
      <c r="B200" s="65" t="s">
        <v>20</v>
      </c>
      <c r="C200" s="40"/>
      <c r="D200" s="40"/>
      <c r="E200" s="22"/>
      <c r="F200" s="93"/>
      <c r="G200" s="98">
        <f t="shared" si="3"/>
        <v>0</v>
      </c>
    </row>
    <row r="201" spans="1:7" ht="15.5" x14ac:dyDescent="0.35">
      <c r="A201" s="76"/>
      <c r="B201" s="65" t="s">
        <v>21</v>
      </c>
      <c r="C201" s="40"/>
      <c r="D201" s="40"/>
      <c r="E201" s="22"/>
      <c r="F201" s="93"/>
      <c r="G201" s="98">
        <f t="shared" si="3"/>
        <v>0</v>
      </c>
    </row>
    <row r="202" spans="1:7" ht="15.5" x14ac:dyDescent="0.35">
      <c r="A202" s="76"/>
      <c r="B202" s="65" t="s">
        <v>22</v>
      </c>
      <c r="C202" s="40"/>
      <c r="D202" s="40"/>
      <c r="E202" s="5"/>
      <c r="F202" s="93"/>
      <c r="G202" s="98">
        <f t="shared" si="3"/>
        <v>0</v>
      </c>
    </row>
    <row r="203" spans="1:7" ht="15.5" x14ac:dyDescent="0.35">
      <c r="A203" s="76"/>
      <c r="B203" s="65" t="s">
        <v>23</v>
      </c>
      <c r="C203" s="40"/>
      <c r="D203" s="40"/>
      <c r="E203" s="5"/>
      <c r="F203" s="93"/>
      <c r="G203" s="98">
        <f t="shared" si="3"/>
        <v>0</v>
      </c>
    </row>
    <row r="204" spans="1:7" ht="15.5" x14ac:dyDescent="0.35">
      <c r="A204" s="76"/>
      <c r="B204" s="65" t="s">
        <v>24</v>
      </c>
      <c r="C204" s="40"/>
      <c r="D204" s="40"/>
      <c r="E204" s="5"/>
      <c r="F204" s="93"/>
      <c r="G204" s="98">
        <f t="shared" si="3"/>
        <v>0</v>
      </c>
    </row>
    <row r="205" spans="1:7" ht="15.5" x14ac:dyDescent="0.35">
      <c r="A205" s="76"/>
      <c r="B205" s="65" t="s">
        <v>25</v>
      </c>
      <c r="C205" s="40"/>
      <c r="D205" s="40"/>
      <c r="E205" s="5"/>
      <c r="F205" s="93"/>
      <c r="G205" s="98">
        <f t="shared" si="3"/>
        <v>0</v>
      </c>
    </row>
    <row r="206" spans="1:7" ht="15.5" x14ac:dyDescent="0.35">
      <c r="A206" s="76"/>
      <c r="B206" s="65" t="s">
        <v>26</v>
      </c>
      <c r="C206" s="40"/>
      <c r="D206" s="40"/>
      <c r="E206" s="5"/>
      <c r="F206" s="93"/>
      <c r="G206" s="98">
        <f t="shared" si="3"/>
        <v>0</v>
      </c>
    </row>
    <row r="207" spans="1:7" ht="16" thickBot="1" x14ac:dyDescent="0.4">
      <c r="A207" s="77"/>
      <c r="B207" s="65" t="s">
        <v>27</v>
      </c>
      <c r="C207" s="40"/>
      <c r="D207" s="40"/>
      <c r="E207" s="5"/>
      <c r="F207" s="93"/>
      <c r="G207" s="98">
        <f>E207*F207</f>
        <v>0</v>
      </c>
    </row>
    <row r="208" spans="1:7" ht="15" thickBot="1" x14ac:dyDescent="0.4">
      <c r="B208" s="67"/>
      <c r="C208" s="1"/>
      <c r="D208" s="1"/>
      <c r="E208" s="66"/>
      <c r="F208" s="66"/>
      <c r="G208" s="1"/>
    </row>
    <row r="209" spans="1:7" ht="43.5" customHeight="1" x14ac:dyDescent="0.35">
      <c r="A209" s="78" t="s">
        <v>251</v>
      </c>
      <c r="B209" s="71" t="s">
        <v>218</v>
      </c>
      <c r="C209" s="71"/>
      <c r="D209" s="71"/>
      <c r="E209" s="72"/>
      <c r="F209" s="73"/>
      <c r="G209" s="16"/>
    </row>
    <row r="210" spans="1:7" ht="31" x14ac:dyDescent="0.35">
      <c r="A210" s="79"/>
      <c r="B210" s="63" t="s">
        <v>227</v>
      </c>
      <c r="C210" s="13" t="s">
        <v>208</v>
      </c>
      <c r="D210" s="19" t="s">
        <v>219</v>
      </c>
      <c r="E210" s="19" t="s">
        <v>222</v>
      </c>
      <c r="F210" s="1"/>
    </row>
    <row r="211" spans="1:7" ht="15.5" x14ac:dyDescent="0.35">
      <c r="A211" s="79"/>
      <c r="B211" s="64" t="s">
        <v>28</v>
      </c>
      <c r="C211" s="12"/>
      <c r="D211" s="12"/>
      <c r="E211" s="97">
        <f>C211*D211</f>
        <v>0</v>
      </c>
      <c r="F211" s="1"/>
      <c r="G211" s="20"/>
    </row>
    <row r="212" spans="1:7" ht="15.5" x14ac:dyDescent="0.35">
      <c r="A212" s="79"/>
      <c r="B212" s="64" t="s">
        <v>29</v>
      </c>
      <c r="C212" s="12"/>
      <c r="D212" s="12"/>
      <c r="E212" s="99">
        <f t="shared" ref="E212:E223" si="4">C212*D212</f>
        <v>0</v>
      </c>
      <c r="F212" s="1"/>
      <c r="G212" s="16"/>
    </row>
    <row r="213" spans="1:7" ht="15.5" x14ac:dyDescent="0.35">
      <c r="A213" s="79"/>
      <c r="B213" s="64" t="s">
        <v>30</v>
      </c>
      <c r="C213" s="12"/>
      <c r="D213" s="12"/>
      <c r="E213" s="99">
        <f t="shared" si="4"/>
        <v>0</v>
      </c>
      <c r="F213" s="1"/>
      <c r="G213" s="16"/>
    </row>
    <row r="214" spans="1:7" ht="15.5" x14ac:dyDescent="0.35">
      <c r="A214" s="79"/>
      <c r="B214" s="64" t="s">
        <v>31</v>
      </c>
      <c r="C214" s="12"/>
      <c r="D214" s="12"/>
      <c r="E214" s="99">
        <f t="shared" si="4"/>
        <v>0</v>
      </c>
      <c r="F214" s="1"/>
      <c r="G214" s="16"/>
    </row>
    <row r="215" spans="1:7" ht="15.5" x14ac:dyDescent="0.35">
      <c r="A215" s="79"/>
      <c r="B215" s="64" t="s">
        <v>32</v>
      </c>
      <c r="C215" s="12"/>
      <c r="D215" s="12"/>
      <c r="E215" s="99">
        <f t="shared" si="4"/>
        <v>0</v>
      </c>
      <c r="F215" s="1"/>
      <c r="G215" s="16"/>
    </row>
    <row r="216" spans="1:7" ht="15.5" x14ac:dyDescent="0.35">
      <c r="A216" s="79"/>
      <c r="B216" s="64" t="s">
        <v>33</v>
      </c>
      <c r="C216" s="12"/>
      <c r="D216" s="12"/>
      <c r="E216" s="99">
        <f t="shared" si="4"/>
        <v>0</v>
      </c>
      <c r="F216" s="1"/>
      <c r="G216" s="16"/>
    </row>
    <row r="217" spans="1:7" ht="15.5" x14ac:dyDescent="0.35">
      <c r="A217" s="79"/>
      <c r="B217" s="64" t="s">
        <v>201</v>
      </c>
      <c r="C217" s="12"/>
      <c r="D217" s="12"/>
      <c r="E217" s="99">
        <f t="shared" si="4"/>
        <v>0</v>
      </c>
      <c r="F217" s="1"/>
      <c r="G217" s="16"/>
    </row>
    <row r="218" spans="1:7" ht="15.5" x14ac:dyDescent="0.35">
      <c r="A218" s="79"/>
      <c r="B218" s="64" t="s">
        <v>202</v>
      </c>
      <c r="C218" s="12"/>
      <c r="D218" s="12"/>
      <c r="E218" s="99">
        <f t="shared" si="4"/>
        <v>0</v>
      </c>
      <c r="F218" s="1"/>
      <c r="G218" s="16"/>
    </row>
    <row r="219" spans="1:7" ht="15.5" x14ac:dyDescent="0.35">
      <c r="A219" s="79"/>
      <c r="B219" s="64" t="s">
        <v>203</v>
      </c>
      <c r="C219" s="12"/>
      <c r="D219" s="12"/>
      <c r="E219" s="99">
        <f t="shared" si="4"/>
        <v>0</v>
      </c>
      <c r="F219" s="1"/>
      <c r="G219" s="16"/>
    </row>
    <row r="220" spans="1:7" ht="26" x14ac:dyDescent="0.35">
      <c r="A220" s="79"/>
      <c r="B220" s="64" t="s">
        <v>204</v>
      </c>
      <c r="C220" s="12"/>
      <c r="D220" s="12"/>
      <c r="E220" s="99">
        <f t="shared" si="4"/>
        <v>0</v>
      </c>
      <c r="F220" s="1"/>
      <c r="G220" s="16"/>
    </row>
    <row r="221" spans="1:7" ht="15.5" x14ac:dyDescent="0.35">
      <c r="A221" s="79"/>
      <c r="B221" s="64" t="s">
        <v>205</v>
      </c>
      <c r="C221" s="12"/>
      <c r="D221" s="12"/>
      <c r="E221" s="99">
        <f t="shared" si="4"/>
        <v>0</v>
      </c>
      <c r="F221" s="1"/>
      <c r="G221" s="1"/>
    </row>
    <row r="222" spans="1:7" ht="15.5" x14ac:dyDescent="0.35">
      <c r="A222" s="79"/>
      <c r="B222" s="64" t="s">
        <v>206</v>
      </c>
      <c r="C222" s="12"/>
      <c r="D222" s="12"/>
      <c r="E222" s="99">
        <f t="shared" si="4"/>
        <v>0</v>
      </c>
      <c r="F222" s="1"/>
      <c r="G222" s="1"/>
    </row>
    <row r="223" spans="1:7" ht="15.5" x14ac:dyDescent="0.35">
      <c r="A223" s="79"/>
      <c r="B223" s="64" t="s">
        <v>229</v>
      </c>
      <c r="C223" s="12"/>
      <c r="D223" s="12"/>
      <c r="E223" s="99">
        <f t="shared" si="4"/>
        <v>0</v>
      </c>
      <c r="F223" s="1"/>
      <c r="G223" s="1"/>
    </row>
    <row r="224" spans="1:7" ht="31" x14ac:dyDescent="0.35">
      <c r="A224" s="79"/>
      <c r="B224" s="63" t="s">
        <v>228</v>
      </c>
      <c r="C224" s="13" t="s">
        <v>208</v>
      </c>
      <c r="D224" s="19" t="s">
        <v>219</v>
      </c>
      <c r="E224" s="19" t="s">
        <v>222</v>
      </c>
      <c r="F224" s="1"/>
      <c r="G224" s="1"/>
    </row>
    <row r="225" spans="1:8" ht="15.5" x14ac:dyDescent="0.35">
      <c r="A225" s="79"/>
      <c r="B225" s="64" t="s">
        <v>254</v>
      </c>
      <c r="C225" s="4"/>
      <c r="D225" s="4"/>
      <c r="E225" s="99">
        <f>C225*D225</f>
        <v>0</v>
      </c>
      <c r="F225" s="1"/>
      <c r="G225" s="1"/>
    </row>
    <row r="226" spans="1:8" ht="15.5" x14ac:dyDescent="0.35">
      <c r="A226" s="79"/>
      <c r="B226" s="64" t="s">
        <v>253</v>
      </c>
      <c r="C226" s="62"/>
      <c r="D226" s="62"/>
      <c r="E226" s="99">
        <f>C226*D226</f>
        <v>0</v>
      </c>
      <c r="F226" s="1"/>
      <c r="G226" s="1"/>
    </row>
    <row r="227" spans="1:8" ht="47.25" customHeight="1" x14ac:dyDescent="0.35">
      <c r="B227" s="15"/>
      <c r="C227" s="15"/>
      <c r="D227" s="15"/>
      <c r="E227" s="15"/>
      <c r="F227" s="15"/>
      <c r="G227" s="15"/>
    </row>
    <row r="228" spans="1:8" ht="15" thickBot="1" x14ac:dyDescent="0.4">
      <c r="H228" s="14"/>
    </row>
    <row r="229" spans="1:8" x14ac:dyDescent="0.35">
      <c r="A229" s="6"/>
      <c r="B229" s="7" t="s">
        <v>210</v>
      </c>
    </row>
    <row r="230" spans="1:8" x14ac:dyDescent="0.35">
      <c r="A230" s="8"/>
      <c r="B230" s="9"/>
    </row>
    <row r="231" spans="1:8" x14ac:dyDescent="0.35">
      <c r="A231" s="8"/>
      <c r="B231" s="9"/>
    </row>
    <row r="232" spans="1:8" x14ac:dyDescent="0.35">
      <c r="A232" s="8"/>
      <c r="B232" s="9"/>
    </row>
    <row r="233" spans="1:8" x14ac:dyDescent="0.35">
      <c r="A233" s="8"/>
      <c r="B233" s="9" t="s">
        <v>211</v>
      </c>
    </row>
    <row r="234" spans="1:8" ht="15" thickBot="1" x14ac:dyDescent="0.4">
      <c r="A234" s="10"/>
      <c r="B234" s="11"/>
    </row>
  </sheetData>
  <mergeCells count="5">
    <mergeCell ref="B209:F209"/>
    <mergeCell ref="A1:G1"/>
    <mergeCell ref="A3:A207"/>
    <mergeCell ref="A209:A226"/>
    <mergeCell ref="A2:G2"/>
  </mergeCells>
  <pageMargins left="0.7" right="0.7" top="0.75" bottom="0.75" header="0.3" footer="0.3"/>
  <pageSetup paperSize="9" orientation="portrait" r:id="rId1"/>
  <ignoredErrors>
    <ignoredError sqref="E21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6"/>
  <sheetViews>
    <sheetView showGridLines="0" zoomScale="80" zoomScaleNormal="80" workbookViewId="0">
      <selection activeCell="D87" sqref="D87"/>
    </sheetView>
  </sheetViews>
  <sheetFormatPr baseColWidth="10" defaultColWidth="11.453125" defaultRowHeight="14.5" x14ac:dyDescent="0.35"/>
  <cols>
    <col min="1" max="1" width="5.453125" style="1" customWidth="1"/>
    <col min="2" max="2" width="48.1796875" style="3" customWidth="1"/>
    <col min="3" max="4" width="36.26953125" style="3" customWidth="1"/>
    <col min="5" max="5" width="21.26953125" style="3" customWidth="1"/>
    <col min="6" max="6" width="18.7265625" style="3" customWidth="1"/>
    <col min="7" max="7" width="18.7265625" style="28" customWidth="1"/>
    <col min="8" max="8" width="18.7265625" style="34" customWidth="1"/>
    <col min="9" max="9" width="20.54296875" style="35" customWidth="1"/>
    <col min="10" max="10" width="21.453125" style="35" customWidth="1"/>
    <col min="11" max="16384" width="11.453125" style="1"/>
  </cols>
  <sheetData>
    <row r="1" spans="1:10" ht="84.75" customHeight="1" x14ac:dyDescent="0.35">
      <c r="A1" s="82" t="s">
        <v>245</v>
      </c>
      <c r="B1" s="82"/>
      <c r="C1" s="82"/>
      <c r="D1" s="82"/>
      <c r="E1" s="82"/>
      <c r="F1" s="82"/>
      <c r="G1" s="24"/>
      <c r="H1" s="29"/>
    </row>
    <row r="2" spans="1:10" ht="8.25" customHeight="1" thickBot="1" x14ac:dyDescent="0.4">
      <c r="B2" s="2"/>
      <c r="C2" s="2"/>
      <c r="D2" s="2"/>
      <c r="E2" s="2"/>
      <c r="F2" s="2"/>
      <c r="G2" s="25"/>
      <c r="H2" s="30"/>
    </row>
    <row r="3" spans="1:10" ht="46.5" customHeight="1" x14ac:dyDescent="0.35">
      <c r="A3" s="75" t="s">
        <v>216</v>
      </c>
      <c r="B3" s="68" t="s">
        <v>0</v>
      </c>
      <c r="C3" s="46" t="s">
        <v>220</v>
      </c>
      <c r="D3" s="46" t="s">
        <v>221</v>
      </c>
      <c r="E3" s="45" t="s">
        <v>207</v>
      </c>
      <c r="F3" s="45" t="s">
        <v>225</v>
      </c>
      <c r="G3" s="48" t="s">
        <v>219</v>
      </c>
      <c r="H3" s="49" t="s">
        <v>222</v>
      </c>
      <c r="I3" s="50" t="s">
        <v>223</v>
      </c>
      <c r="J3" s="50" t="s">
        <v>224</v>
      </c>
    </row>
    <row r="4" spans="1:10" ht="15.75" customHeight="1" x14ac:dyDescent="0.35">
      <c r="A4" s="76"/>
      <c r="B4" s="65" t="s">
        <v>41</v>
      </c>
      <c r="C4" s="40">
        <f>'BPU '!C4</f>
        <v>0</v>
      </c>
      <c r="D4" s="40">
        <v>10</v>
      </c>
      <c r="E4" s="21"/>
      <c r="F4" s="41">
        <f>'BPU '!E4</f>
        <v>0</v>
      </c>
      <c r="G4" s="92">
        <f>'BPU '!F4</f>
        <v>0</v>
      </c>
      <c r="H4" s="42">
        <f>'BPU '!G4</f>
        <v>0</v>
      </c>
      <c r="I4" s="51">
        <f>D4*F4</f>
        <v>0</v>
      </c>
      <c r="J4" s="43">
        <f>H4*D4</f>
        <v>0</v>
      </c>
    </row>
    <row r="5" spans="1:10" ht="15.5" x14ac:dyDescent="0.35">
      <c r="A5" s="76"/>
      <c r="B5" s="65" t="s">
        <v>61</v>
      </c>
      <c r="C5" s="40">
        <f>'BPU '!C5</f>
        <v>0</v>
      </c>
      <c r="D5" s="40">
        <v>1</v>
      </c>
      <c r="E5" s="21"/>
      <c r="F5" s="41">
        <f>'BPU '!E5</f>
        <v>0</v>
      </c>
      <c r="G5" s="92">
        <f>'BPU '!F5</f>
        <v>0</v>
      </c>
      <c r="H5" s="42">
        <f>'BPU '!G5</f>
        <v>0</v>
      </c>
      <c r="I5" s="51">
        <f t="shared" ref="I5:I68" si="0">D5*F5</f>
        <v>0</v>
      </c>
      <c r="J5" s="43">
        <f t="shared" ref="J5:J68" si="1">H5*D5</f>
        <v>0</v>
      </c>
    </row>
    <row r="6" spans="1:10" ht="22.5" customHeight="1" x14ac:dyDescent="0.35">
      <c r="A6" s="76"/>
      <c r="B6" s="65" t="s">
        <v>42</v>
      </c>
      <c r="C6" s="40">
        <f>'BPU '!C6</f>
        <v>0</v>
      </c>
      <c r="D6" s="40">
        <v>1</v>
      </c>
      <c r="E6" s="21"/>
      <c r="F6" s="41">
        <f>'BPU '!E6</f>
        <v>0</v>
      </c>
      <c r="G6" s="92">
        <f>'BPU '!F6</f>
        <v>0</v>
      </c>
      <c r="H6" s="42">
        <f>'BPU '!G6</f>
        <v>0</v>
      </c>
      <c r="I6" s="51">
        <f t="shared" si="0"/>
        <v>0</v>
      </c>
      <c r="J6" s="43">
        <f t="shared" si="1"/>
        <v>0</v>
      </c>
    </row>
    <row r="7" spans="1:10" ht="15.5" x14ac:dyDescent="0.35">
      <c r="A7" s="76"/>
      <c r="B7" s="65" t="s">
        <v>128</v>
      </c>
      <c r="C7" s="40">
        <f>'BPU '!C7</f>
        <v>0</v>
      </c>
      <c r="D7" s="40">
        <v>50</v>
      </c>
      <c r="E7" s="21"/>
      <c r="F7" s="41">
        <f>'BPU '!E7</f>
        <v>0</v>
      </c>
      <c r="G7" s="92">
        <f>'BPU '!F7</f>
        <v>0</v>
      </c>
      <c r="H7" s="42">
        <f>'BPU '!G7</f>
        <v>0</v>
      </c>
      <c r="I7" s="51">
        <f t="shared" si="0"/>
        <v>0</v>
      </c>
      <c r="J7" s="43">
        <f t="shared" si="1"/>
        <v>0</v>
      </c>
    </row>
    <row r="8" spans="1:10" ht="15.5" x14ac:dyDescent="0.35">
      <c r="A8" s="76"/>
      <c r="B8" s="65" t="s">
        <v>127</v>
      </c>
      <c r="C8" s="40">
        <f>'BPU '!C8</f>
        <v>0</v>
      </c>
      <c r="D8" s="40">
        <v>5</v>
      </c>
      <c r="E8" s="21"/>
      <c r="F8" s="41">
        <f>'BPU '!E8</f>
        <v>0</v>
      </c>
      <c r="G8" s="92">
        <f>'BPU '!F8</f>
        <v>0</v>
      </c>
      <c r="H8" s="42">
        <f>'BPU '!G8</f>
        <v>0</v>
      </c>
      <c r="I8" s="51">
        <f t="shared" si="0"/>
        <v>0</v>
      </c>
      <c r="J8" s="43">
        <f t="shared" si="1"/>
        <v>0</v>
      </c>
    </row>
    <row r="9" spans="1:10" ht="21" x14ac:dyDescent="0.35">
      <c r="A9" s="76"/>
      <c r="B9" s="65" t="s">
        <v>101</v>
      </c>
      <c r="C9" s="40">
        <f>'BPU '!C9</f>
        <v>0</v>
      </c>
      <c r="D9" s="40">
        <v>1</v>
      </c>
      <c r="E9" s="21"/>
      <c r="F9" s="41">
        <f>'BPU '!E9</f>
        <v>0</v>
      </c>
      <c r="G9" s="92">
        <f>'BPU '!F9</f>
        <v>0</v>
      </c>
      <c r="H9" s="42">
        <f>'BPU '!G9</f>
        <v>0</v>
      </c>
      <c r="I9" s="51">
        <f t="shared" si="0"/>
        <v>0</v>
      </c>
      <c r="J9" s="43">
        <f t="shared" si="1"/>
        <v>0</v>
      </c>
    </row>
    <row r="10" spans="1:10" ht="15.5" x14ac:dyDescent="0.35">
      <c r="A10" s="76"/>
      <c r="B10" s="65" t="s">
        <v>50</v>
      </c>
      <c r="C10" s="40">
        <f>'BPU '!C10</f>
        <v>0</v>
      </c>
      <c r="D10" s="40">
        <v>1</v>
      </c>
      <c r="E10" s="21"/>
      <c r="F10" s="41">
        <f>'BPU '!E10</f>
        <v>0</v>
      </c>
      <c r="G10" s="92">
        <f>'BPU '!F10</f>
        <v>0</v>
      </c>
      <c r="H10" s="42">
        <f>'BPU '!G10</f>
        <v>0</v>
      </c>
      <c r="I10" s="51">
        <f t="shared" si="0"/>
        <v>0</v>
      </c>
      <c r="J10" s="43">
        <f t="shared" si="1"/>
        <v>0</v>
      </c>
    </row>
    <row r="11" spans="1:10" ht="15.5" x14ac:dyDescent="0.35">
      <c r="A11" s="76"/>
      <c r="B11" s="65" t="s">
        <v>51</v>
      </c>
      <c r="C11" s="40">
        <f>'BPU '!C11</f>
        <v>0</v>
      </c>
      <c r="D11" s="40">
        <v>1</v>
      </c>
      <c r="E11" s="21"/>
      <c r="F11" s="41">
        <f>'BPU '!E11</f>
        <v>0</v>
      </c>
      <c r="G11" s="92">
        <f>'BPU '!F11</f>
        <v>0</v>
      </c>
      <c r="H11" s="42">
        <f>'BPU '!G11</f>
        <v>0</v>
      </c>
      <c r="I11" s="51">
        <f t="shared" si="0"/>
        <v>0</v>
      </c>
      <c r="J11" s="43">
        <f t="shared" si="1"/>
        <v>0</v>
      </c>
    </row>
    <row r="12" spans="1:10" ht="15.5" x14ac:dyDescent="0.35">
      <c r="A12" s="76"/>
      <c r="B12" s="65" t="s">
        <v>184</v>
      </c>
      <c r="C12" s="40">
        <f>'BPU '!C12</f>
        <v>0</v>
      </c>
      <c r="D12" s="40">
        <v>50</v>
      </c>
      <c r="E12" s="21"/>
      <c r="F12" s="41">
        <f>'BPU '!E12</f>
        <v>0</v>
      </c>
      <c r="G12" s="92">
        <f>'BPU '!F12</f>
        <v>0</v>
      </c>
      <c r="H12" s="42">
        <f>'BPU '!G12</f>
        <v>0</v>
      </c>
      <c r="I12" s="51">
        <f t="shared" si="0"/>
        <v>0</v>
      </c>
      <c r="J12" s="43">
        <f t="shared" si="1"/>
        <v>0</v>
      </c>
    </row>
    <row r="13" spans="1:10" ht="15.5" x14ac:dyDescent="0.35">
      <c r="A13" s="76"/>
      <c r="B13" s="65" t="s">
        <v>129</v>
      </c>
      <c r="C13" s="40">
        <f>'BPU '!C13</f>
        <v>0</v>
      </c>
      <c r="D13" s="40">
        <v>50</v>
      </c>
      <c r="E13" s="21"/>
      <c r="F13" s="41">
        <f>'BPU '!E13</f>
        <v>0</v>
      </c>
      <c r="G13" s="92">
        <f>'BPU '!F13</f>
        <v>0</v>
      </c>
      <c r="H13" s="42">
        <f>'BPU '!G13</f>
        <v>0</v>
      </c>
      <c r="I13" s="51">
        <f t="shared" si="0"/>
        <v>0</v>
      </c>
      <c r="J13" s="43">
        <f t="shared" si="1"/>
        <v>0</v>
      </c>
    </row>
    <row r="14" spans="1:10" ht="15.5" x14ac:dyDescent="0.35">
      <c r="A14" s="76"/>
      <c r="B14" s="65" t="s">
        <v>130</v>
      </c>
      <c r="C14" s="40">
        <f>'BPU '!C14</f>
        <v>0</v>
      </c>
      <c r="D14" s="40">
        <v>50</v>
      </c>
      <c r="E14" s="21"/>
      <c r="F14" s="41">
        <f>'BPU '!E14</f>
        <v>0</v>
      </c>
      <c r="G14" s="92">
        <f>'BPU '!F14</f>
        <v>0</v>
      </c>
      <c r="H14" s="42">
        <f>'BPU '!G14</f>
        <v>0</v>
      </c>
      <c r="I14" s="51">
        <f t="shared" si="0"/>
        <v>0</v>
      </c>
      <c r="J14" s="43">
        <f>H14*D14</f>
        <v>0</v>
      </c>
    </row>
    <row r="15" spans="1:10" ht="15.5" x14ac:dyDescent="0.35">
      <c r="A15" s="76"/>
      <c r="B15" s="65" t="s">
        <v>85</v>
      </c>
      <c r="C15" s="40">
        <f>'BPU '!C15</f>
        <v>0</v>
      </c>
      <c r="D15" s="40">
        <v>10</v>
      </c>
      <c r="E15" s="21"/>
      <c r="F15" s="41">
        <f>'BPU '!E15</f>
        <v>0</v>
      </c>
      <c r="G15" s="92">
        <f>'BPU '!F15</f>
        <v>0</v>
      </c>
      <c r="H15" s="42">
        <f>'BPU '!G15</f>
        <v>0</v>
      </c>
      <c r="I15" s="51">
        <f t="shared" si="0"/>
        <v>0</v>
      </c>
      <c r="J15" s="43">
        <f t="shared" si="1"/>
        <v>0</v>
      </c>
    </row>
    <row r="16" spans="1:10" ht="15.5" x14ac:dyDescent="0.35">
      <c r="A16" s="76"/>
      <c r="B16" s="65" t="s">
        <v>179</v>
      </c>
      <c r="C16" s="40">
        <f>'BPU '!C16</f>
        <v>0</v>
      </c>
      <c r="D16" s="40">
        <v>100</v>
      </c>
      <c r="E16" s="21"/>
      <c r="F16" s="41">
        <f>'BPU '!E16</f>
        <v>0</v>
      </c>
      <c r="G16" s="92">
        <f>'BPU '!F16</f>
        <v>0</v>
      </c>
      <c r="H16" s="42">
        <f>'BPU '!G16</f>
        <v>0</v>
      </c>
      <c r="I16" s="51">
        <f t="shared" si="0"/>
        <v>0</v>
      </c>
      <c r="J16" s="43">
        <f t="shared" si="1"/>
        <v>0</v>
      </c>
    </row>
    <row r="17" spans="1:10" ht="15.5" x14ac:dyDescent="0.35">
      <c r="A17" s="76"/>
      <c r="B17" s="65" t="s">
        <v>38</v>
      </c>
      <c r="C17" s="40">
        <f>'BPU '!C17</f>
        <v>0</v>
      </c>
      <c r="D17" s="40">
        <v>40</v>
      </c>
      <c r="E17" s="21"/>
      <c r="F17" s="41">
        <f>'BPU '!E17</f>
        <v>0</v>
      </c>
      <c r="G17" s="92">
        <f>'BPU '!F17</f>
        <v>0</v>
      </c>
      <c r="H17" s="42">
        <f>'BPU '!G17</f>
        <v>0</v>
      </c>
      <c r="I17" s="51">
        <f t="shared" si="0"/>
        <v>0</v>
      </c>
      <c r="J17" s="43">
        <f t="shared" si="1"/>
        <v>0</v>
      </c>
    </row>
    <row r="18" spans="1:10" ht="15.5" x14ac:dyDescent="0.35">
      <c r="A18" s="76"/>
      <c r="B18" s="65" t="s">
        <v>147</v>
      </c>
      <c r="C18" s="40">
        <f>'BPU '!C18</f>
        <v>0</v>
      </c>
      <c r="D18" s="40">
        <v>400</v>
      </c>
      <c r="E18" s="21"/>
      <c r="F18" s="41">
        <f>'BPU '!E18</f>
        <v>0</v>
      </c>
      <c r="G18" s="92">
        <f>'BPU '!F18</f>
        <v>0</v>
      </c>
      <c r="H18" s="42">
        <f>'BPU '!G18</f>
        <v>0</v>
      </c>
      <c r="I18" s="51">
        <f t="shared" si="0"/>
        <v>0</v>
      </c>
      <c r="J18" s="43">
        <f t="shared" si="1"/>
        <v>0</v>
      </c>
    </row>
    <row r="19" spans="1:10" ht="15.5" x14ac:dyDescent="0.35">
      <c r="A19" s="76"/>
      <c r="B19" s="65" t="s">
        <v>148</v>
      </c>
      <c r="C19" s="40">
        <f>'BPU '!C19</f>
        <v>0</v>
      </c>
      <c r="D19" s="40">
        <v>400</v>
      </c>
      <c r="E19" s="21"/>
      <c r="F19" s="41">
        <f>'BPU '!E19</f>
        <v>0</v>
      </c>
      <c r="G19" s="92">
        <f>'BPU '!F19</f>
        <v>0</v>
      </c>
      <c r="H19" s="42">
        <f>'BPU '!G19</f>
        <v>0</v>
      </c>
      <c r="I19" s="51">
        <f t="shared" si="0"/>
        <v>0</v>
      </c>
      <c r="J19" s="43">
        <f t="shared" si="1"/>
        <v>0</v>
      </c>
    </row>
    <row r="20" spans="1:10" ht="15.5" x14ac:dyDescent="0.35">
      <c r="A20" s="76"/>
      <c r="B20" s="65" t="s">
        <v>146</v>
      </c>
      <c r="C20" s="40">
        <f>'BPU '!C20</f>
        <v>0</v>
      </c>
      <c r="D20" s="40">
        <v>400</v>
      </c>
      <c r="E20" s="21"/>
      <c r="F20" s="41">
        <f>'BPU '!E20</f>
        <v>0</v>
      </c>
      <c r="G20" s="92">
        <f>'BPU '!F20</f>
        <v>0</v>
      </c>
      <c r="H20" s="42">
        <f>'BPU '!G20</f>
        <v>0</v>
      </c>
      <c r="I20" s="51">
        <f t="shared" si="0"/>
        <v>0</v>
      </c>
      <c r="J20" s="43">
        <f t="shared" si="1"/>
        <v>0</v>
      </c>
    </row>
    <row r="21" spans="1:10" ht="15.5" x14ac:dyDescent="0.35">
      <c r="A21" s="76"/>
      <c r="B21" s="65" t="s">
        <v>122</v>
      </c>
      <c r="C21" s="40">
        <f>'BPU '!C21</f>
        <v>0</v>
      </c>
      <c r="D21" s="40">
        <v>40</v>
      </c>
      <c r="E21" s="21"/>
      <c r="F21" s="41">
        <f>'BPU '!E21</f>
        <v>0</v>
      </c>
      <c r="G21" s="92">
        <f>'BPU '!F21</f>
        <v>0</v>
      </c>
      <c r="H21" s="42">
        <f>'BPU '!G21</f>
        <v>0</v>
      </c>
      <c r="I21" s="51">
        <f t="shared" si="0"/>
        <v>0</v>
      </c>
      <c r="J21" s="43">
        <f t="shared" si="1"/>
        <v>0</v>
      </c>
    </row>
    <row r="22" spans="1:10" ht="15.5" x14ac:dyDescent="0.35">
      <c r="A22" s="76"/>
      <c r="B22" s="65" t="s">
        <v>123</v>
      </c>
      <c r="C22" s="40">
        <f>'BPU '!C22</f>
        <v>0</v>
      </c>
      <c r="D22" s="40">
        <v>40</v>
      </c>
      <c r="E22" s="21"/>
      <c r="F22" s="41">
        <f>'BPU '!E22</f>
        <v>0</v>
      </c>
      <c r="G22" s="92">
        <f>'BPU '!F22</f>
        <v>0</v>
      </c>
      <c r="H22" s="42">
        <f>'BPU '!G22</f>
        <v>0</v>
      </c>
      <c r="I22" s="51">
        <f t="shared" si="0"/>
        <v>0</v>
      </c>
      <c r="J22" s="43">
        <f t="shared" si="1"/>
        <v>0</v>
      </c>
    </row>
    <row r="23" spans="1:10" ht="15.5" x14ac:dyDescent="0.35">
      <c r="A23" s="76"/>
      <c r="B23" s="65" t="s">
        <v>125</v>
      </c>
      <c r="C23" s="40">
        <f>'BPU '!C23</f>
        <v>0</v>
      </c>
      <c r="D23" s="40">
        <v>40</v>
      </c>
      <c r="E23" s="21"/>
      <c r="F23" s="41">
        <f>'BPU '!E23</f>
        <v>0</v>
      </c>
      <c r="G23" s="92">
        <f>'BPU '!F23</f>
        <v>0</v>
      </c>
      <c r="H23" s="42">
        <f>'BPU '!G23</f>
        <v>0</v>
      </c>
      <c r="I23" s="51">
        <f t="shared" si="0"/>
        <v>0</v>
      </c>
      <c r="J23" s="43">
        <f t="shared" si="1"/>
        <v>0</v>
      </c>
    </row>
    <row r="24" spans="1:10" ht="15.5" x14ac:dyDescent="0.35">
      <c r="A24" s="76"/>
      <c r="B24" s="65" t="s">
        <v>124</v>
      </c>
      <c r="C24" s="40">
        <f>'BPU '!C24</f>
        <v>0</v>
      </c>
      <c r="D24" s="40">
        <v>40</v>
      </c>
      <c r="E24" s="21"/>
      <c r="F24" s="41">
        <f>'BPU '!E24</f>
        <v>0</v>
      </c>
      <c r="G24" s="92">
        <f>'BPU '!F24</f>
        <v>0</v>
      </c>
      <c r="H24" s="42">
        <f>'BPU '!G24</f>
        <v>0</v>
      </c>
      <c r="I24" s="51">
        <f t="shared" si="0"/>
        <v>0</v>
      </c>
      <c r="J24" s="43">
        <f t="shared" si="1"/>
        <v>0</v>
      </c>
    </row>
    <row r="25" spans="1:10" ht="25.5" customHeight="1" x14ac:dyDescent="0.35">
      <c r="A25" s="76"/>
      <c r="B25" s="65" t="s">
        <v>99</v>
      </c>
      <c r="C25" s="40">
        <f>'BPU '!C25</f>
        <v>0</v>
      </c>
      <c r="D25" s="40">
        <v>5</v>
      </c>
      <c r="E25" s="21"/>
      <c r="F25" s="41">
        <f>'BPU '!E25</f>
        <v>0</v>
      </c>
      <c r="G25" s="92">
        <f>'BPU '!F25</f>
        <v>0</v>
      </c>
      <c r="H25" s="42">
        <f>'BPU '!G25</f>
        <v>0</v>
      </c>
      <c r="I25" s="51">
        <f t="shared" si="0"/>
        <v>0</v>
      </c>
      <c r="J25" s="43">
        <f t="shared" si="1"/>
        <v>0</v>
      </c>
    </row>
    <row r="26" spans="1:10" ht="15.5" x14ac:dyDescent="0.35">
      <c r="A26" s="76"/>
      <c r="B26" s="65" t="s">
        <v>87</v>
      </c>
      <c r="C26" s="40">
        <f>'BPU '!C26</f>
        <v>0</v>
      </c>
      <c r="D26" s="40">
        <v>2</v>
      </c>
      <c r="E26" s="21"/>
      <c r="F26" s="41">
        <f>'BPU '!E26</f>
        <v>0</v>
      </c>
      <c r="G26" s="92">
        <f>'BPU '!F26</f>
        <v>0</v>
      </c>
      <c r="H26" s="42">
        <f>'BPU '!G26</f>
        <v>0</v>
      </c>
      <c r="I26" s="51">
        <f t="shared" si="0"/>
        <v>0</v>
      </c>
      <c r="J26" s="43">
        <f t="shared" si="1"/>
        <v>0</v>
      </c>
    </row>
    <row r="27" spans="1:10" ht="15.5" x14ac:dyDescent="0.35">
      <c r="A27" s="76"/>
      <c r="B27" s="65" t="s">
        <v>72</v>
      </c>
      <c r="C27" s="40">
        <f>'BPU '!C27</f>
        <v>0</v>
      </c>
      <c r="D27" s="40">
        <v>5</v>
      </c>
      <c r="E27" s="21"/>
      <c r="F27" s="41">
        <f>'BPU '!E27</f>
        <v>0</v>
      </c>
      <c r="G27" s="92">
        <f>'BPU '!F27</f>
        <v>0</v>
      </c>
      <c r="H27" s="42">
        <f>'BPU '!G27</f>
        <v>0</v>
      </c>
      <c r="I27" s="51">
        <f t="shared" si="0"/>
        <v>0</v>
      </c>
      <c r="J27" s="43">
        <f t="shared" si="1"/>
        <v>0</v>
      </c>
    </row>
    <row r="28" spans="1:10" ht="15.5" x14ac:dyDescent="0.35">
      <c r="A28" s="76"/>
      <c r="B28" s="65" t="s">
        <v>71</v>
      </c>
      <c r="C28" s="40">
        <f>'BPU '!C28</f>
        <v>0</v>
      </c>
      <c r="D28" s="40">
        <v>5</v>
      </c>
      <c r="E28" s="21"/>
      <c r="F28" s="41">
        <f>'BPU '!E28</f>
        <v>0</v>
      </c>
      <c r="G28" s="92">
        <f>'BPU '!F28</f>
        <v>0</v>
      </c>
      <c r="H28" s="42">
        <f>'BPU '!G28</f>
        <v>0</v>
      </c>
      <c r="I28" s="51">
        <f t="shared" si="0"/>
        <v>0</v>
      </c>
      <c r="J28" s="43">
        <f t="shared" si="1"/>
        <v>0</v>
      </c>
    </row>
    <row r="29" spans="1:10" ht="15.5" x14ac:dyDescent="0.35">
      <c r="A29" s="76"/>
      <c r="B29" s="65" t="s">
        <v>102</v>
      </c>
      <c r="C29" s="40">
        <f>'BPU '!C29</f>
        <v>0</v>
      </c>
      <c r="D29" s="40">
        <v>5</v>
      </c>
      <c r="E29" s="21"/>
      <c r="F29" s="41">
        <f>'BPU '!E29</f>
        <v>0</v>
      </c>
      <c r="G29" s="92">
        <f>'BPU '!F29</f>
        <v>0</v>
      </c>
      <c r="H29" s="42">
        <f>'BPU '!G29</f>
        <v>0</v>
      </c>
      <c r="I29" s="51">
        <f t="shared" si="0"/>
        <v>0</v>
      </c>
      <c r="J29" s="43">
        <f t="shared" si="1"/>
        <v>0</v>
      </c>
    </row>
    <row r="30" spans="1:10" ht="15.5" x14ac:dyDescent="0.35">
      <c r="A30" s="76"/>
      <c r="B30" s="65" t="s">
        <v>73</v>
      </c>
      <c r="C30" s="40">
        <f>'BPU '!C30</f>
        <v>0</v>
      </c>
      <c r="D30" s="40">
        <v>5</v>
      </c>
      <c r="E30" s="21"/>
      <c r="F30" s="41">
        <f>'BPU '!E30</f>
        <v>0</v>
      </c>
      <c r="G30" s="92">
        <f>'BPU '!F30</f>
        <v>0</v>
      </c>
      <c r="H30" s="42">
        <f>'BPU '!G30</f>
        <v>0</v>
      </c>
      <c r="I30" s="51">
        <f t="shared" si="0"/>
        <v>0</v>
      </c>
      <c r="J30" s="43">
        <f t="shared" si="1"/>
        <v>0</v>
      </c>
    </row>
    <row r="31" spans="1:10" ht="15.5" x14ac:dyDescent="0.35">
      <c r="A31" s="76"/>
      <c r="B31" s="65" t="s">
        <v>74</v>
      </c>
      <c r="C31" s="40">
        <f>'BPU '!C31</f>
        <v>0</v>
      </c>
      <c r="D31" s="40">
        <v>5</v>
      </c>
      <c r="E31" s="21"/>
      <c r="F31" s="41">
        <f>'BPU '!E31</f>
        <v>0</v>
      </c>
      <c r="G31" s="92">
        <f>'BPU '!F31</f>
        <v>0</v>
      </c>
      <c r="H31" s="42">
        <f>'BPU '!G31</f>
        <v>0</v>
      </c>
      <c r="I31" s="51">
        <f t="shared" si="0"/>
        <v>0</v>
      </c>
      <c r="J31" s="43">
        <f t="shared" si="1"/>
        <v>0</v>
      </c>
    </row>
    <row r="32" spans="1:10" ht="15.5" x14ac:dyDescent="0.35">
      <c r="A32" s="76"/>
      <c r="B32" s="65" t="s">
        <v>75</v>
      </c>
      <c r="C32" s="40">
        <f>'BPU '!C32</f>
        <v>0</v>
      </c>
      <c r="D32" s="40">
        <v>5</v>
      </c>
      <c r="E32" s="21"/>
      <c r="F32" s="41">
        <f>'BPU '!E32</f>
        <v>0</v>
      </c>
      <c r="G32" s="92">
        <f>'BPU '!F32</f>
        <v>0</v>
      </c>
      <c r="H32" s="42">
        <f>'BPU '!G32</f>
        <v>0</v>
      </c>
      <c r="I32" s="51">
        <f t="shared" si="0"/>
        <v>0</v>
      </c>
      <c r="J32" s="43">
        <f t="shared" si="1"/>
        <v>0</v>
      </c>
    </row>
    <row r="33" spans="1:10" ht="15.5" x14ac:dyDescent="0.35">
      <c r="A33" s="76"/>
      <c r="B33" s="65" t="s">
        <v>76</v>
      </c>
      <c r="C33" s="40">
        <f>'BPU '!C33</f>
        <v>0</v>
      </c>
      <c r="D33" s="40">
        <v>5</v>
      </c>
      <c r="E33" s="21"/>
      <c r="F33" s="41">
        <f>'BPU '!E33</f>
        <v>0</v>
      </c>
      <c r="G33" s="92">
        <f>'BPU '!F33</f>
        <v>0</v>
      </c>
      <c r="H33" s="42">
        <f>'BPU '!G33</f>
        <v>0</v>
      </c>
      <c r="I33" s="51">
        <f t="shared" si="0"/>
        <v>0</v>
      </c>
      <c r="J33" s="43">
        <f t="shared" si="1"/>
        <v>0</v>
      </c>
    </row>
    <row r="34" spans="1:10" ht="15.5" x14ac:dyDescent="0.35">
      <c r="A34" s="76"/>
      <c r="B34" s="65" t="s">
        <v>46</v>
      </c>
      <c r="C34" s="40">
        <f>'BPU '!C34</f>
        <v>0</v>
      </c>
      <c r="D34" s="40">
        <v>5</v>
      </c>
      <c r="E34" s="21"/>
      <c r="F34" s="41">
        <f>'BPU '!E34</f>
        <v>0</v>
      </c>
      <c r="G34" s="92">
        <f>'BPU '!F34</f>
        <v>0</v>
      </c>
      <c r="H34" s="42">
        <f>'BPU '!G34</f>
        <v>0</v>
      </c>
      <c r="I34" s="51">
        <f t="shared" si="0"/>
        <v>0</v>
      </c>
      <c r="J34" s="43">
        <f t="shared" si="1"/>
        <v>0</v>
      </c>
    </row>
    <row r="35" spans="1:10" ht="15.5" x14ac:dyDescent="0.35">
      <c r="A35" s="76"/>
      <c r="B35" s="65" t="s">
        <v>226</v>
      </c>
      <c r="C35" s="40">
        <f>'BPU '!C35</f>
        <v>0</v>
      </c>
      <c r="D35" s="40">
        <v>5</v>
      </c>
      <c r="E35" s="21"/>
      <c r="F35" s="41">
        <f>'BPU '!E35</f>
        <v>0</v>
      </c>
      <c r="G35" s="92">
        <f>'BPU '!F35</f>
        <v>0</v>
      </c>
      <c r="H35" s="42">
        <f>'BPU '!G35</f>
        <v>0</v>
      </c>
      <c r="I35" s="51">
        <f t="shared" si="0"/>
        <v>0</v>
      </c>
      <c r="J35" s="43">
        <f t="shared" si="1"/>
        <v>0</v>
      </c>
    </row>
    <row r="36" spans="1:10" ht="15.5" x14ac:dyDescent="0.35">
      <c r="A36" s="76"/>
      <c r="B36" s="65" t="s">
        <v>104</v>
      </c>
      <c r="C36" s="40">
        <f>'BPU '!C36</f>
        <v>0</v>
      </c>
      <c r="D36" s="40">
        <v>5</v>
      </c>
      <c r="E36" s="44"/>
      <c r="F36" s="41">
        <f>'BPU '!E36</f>
        <v>0</v>
      </c>
      <c r="G36" s="92">
        <f>'BPU '!F36</f>
        <v>0</v>
      </c>
      <c r="H36" s="42">
        <f>'BPU '!G36</f>
        <v>0</v>
      </c>
      <c r="I36" s="51">
        <f t="shared" si="0"/>
        <v>0</v>
      </c>
      <c r="J36" s="43">
        <f t="shared" si="1"/>
        <v>0</v>
      </c>
    </row>
    <row r="37" spans="1:10" ht="15.5" x14ac:dyDescent="0.35">
      <c r="A37" s="76"/>
      <c r="B37" s="65" t="s">
        <v>105</v>
      </c>
      <c r="C37" s="40">
        <f>'BPU '!C37</f>
        <v>0</v>
      </c>
      <c r="D37" s="40">
        <v>5</v>
      </c>
      <c r="E37" s="21"/>
      <c r="F37" s="41">
        <f>'BPU '!E37</f>
        <v>0</v>
      </c>
      <c r="G37" s="92">
        <f>'BPU '!F37</f>
        <v>0</v>
      </c>
      <c r="H37" s="42">
        <f>'BPU '!G37</f>
        <v>0</v>
      </c>
      <c r="I37" s="51">
        <f t="shared" si="0"/>
        <v>0</v>
      </c>
      <c r="J37" s="43">
        <f t="shared" si="1"/>
        <v>0</v>
      </c>
    </row>
    <row r="38" spans="1:10" ht="15.5" x14ac:dyDescent="0.35">
      <c r="A38" s="76"/>
      <c r="B38" s="65" t="s">
        <v>106</v>
      </c>
      <c r="C38" s="40">
        <f>'BPU '!C38</f>
        <v>0</v>
      </c>
      <c r="D38" s="40">
        <v>5</v>
      </c>
      <c r="E38" s="21"/>
      <c r="F38" s="41">
        <f>'BPU '!E38</f>
        <v>0</v>
      </c>
      <c r="G38" s="92">
        <f>'BPU '!F38</f>
        <v>0</v>
      </c>
      <c r="H38" s="42">
        <f>'BPU '!G38</f>
        <v>0</v>
      </c>
      <c r="I38" s="51">
        <f t="shared" si="0"/>
        <v>0</v>
      </c>
      <c r="J38" s="43">
        <f t="shared" si="1"/>
        <v>0</v>
      </c>
    </row>
    <row r="39" spans="1:10" ht="15.5" x14ac:dyDescent="0.35">
      <c r="A39" s="76"/>
      <c r="B39" s="65" t="s">
        <v>107</v>
      </c>
      <c r="C39" s="40">
        <f>'BPU '!C39</f>
        <v>0</v>
      </c>
      <c r="D39" s="40">
        <v>5</v>
      </c>
      <c r="E39" s="21"/>
      <c r="F39" s="41">
        <f>'BPU '!E39</f>
        <v>0</v>
      </c>
      <c r="G39" s="92">
        <f>'BPU '!F39</f>
        <v>0</v>
      </c>
      <c r="H39" s="42">
        <f>'BPU '!G39</f>
        <v>0</v>
      </c>
      <c r="I39" s="51">
        <f t="shared" si="0"/>
        <v>0</v>
      </c>
      <c r="J39" s="43">
        <f t="shared" si="1"/>
        <v>0</v>
      </c>
    </row>
    <row r="40" spans="1:10" ht="15.5" x14ac:dyDescent="0.35">
      <c r="A40" s="76"/>
      <c r="B40" s="65" t="s">
        <v>108</v>
      </c>
      <c r="C40" s="40">
        <f>'BPU '!C40</f>
        <v>0</v>
      </c>
      <c r="D40" s="40">
        <v>5</v>
      </c>
      <c r="E40" s="21"/>
      <c r="F40" s="41">
        <f>'BPU '!E40</f>
        <v>0</v>
      </c>
      <c r="G40" s="92">
        <f>'BPU '!F40</f>
        <v>0</v>
      </c>
      <c r="H40" s="42">
        <f>'BPU '!G40</f>
        <v>0</v>
      </c>
      <c r="I40" s="51">
        <f t="shared" si="0"/>
        <v>0</v>
      </c>
      <c r="J40" s="43">
        <f t="shared" si="1"/>
        <v>0</v>
      </c>
    </row>
    <row r="41" spans="1:10" ht="15.5" x14ac:dyDescent="0.35">
      <c r="A41" s="76"/>
      <c r="B41" s="65" t="s">
        <v>103</v>
      </c>
      <c r="C41" s="40">
        <f>'BPU '!C41</f>
        <v>0</v>
      </c>
      <c r="D41" s="40">
        <v>5</v>
      </c>
      <c r="E41" s="21"/>
      <c r="F41" s="41">
        <f>'BPU '!E41</f>
        <v>0</v>
      </c>
      <c r="G41" s="92">
        <f>'BPU '!F41</f>
        <v>0</v>
      </c>
      <c r="H41" s="42">
        <f>'BPU '!G41</f>
        <v>0</v>
      </c>
      <c r="I41" s="51">
        <f t="shared" si="0"/>
        <v>0</v>
      </c>
      <c r="J41" s="43">
        <f t="shared" si="1"/>
        <v>0</v>
      </c>
    </row>
    <row r="42" spans="1:10" ht="15.5" x14ac:dyDescent="0.35">
      <c r="A42" s="76"/>
      <c r="B42" s="65" t="s">
        <v>69</v>
      </c>
      <c r="C42" s="40">
        <f>'BPU '!C42</f>
        <v>0</v>
      </c>
      <c r="D42" s="40">
        <v>5</v>
      </c>
      <c r="E42" s="21"/>
      <c r="F42" s="41">
        <f>'BPU '!E42</f>
        <v>0</v>
      </c>
      <c r="G42" s="92">
        <f>'BPU '!F42</f>
        <v>0</v>
      </c>
      <c r="H42" s="42">
        <f>'BPU '!G42</f>
        <v>0</v>
      </c>
      <c r="I42" s="51">
        <f t="shared" si="0"/>
        <v>0</v>
      </c>
      <c r="J42" s="43">
        <f t="shared" si="1"/>
        <v>0</v>
      </c>
    </row>
    <row r="43" spans="1:10" ht="15.5" x14ac:dyDescent="0.35">
      <c r="A43" s="76"/>
      <c r="B43" s="65" t="s">
        <v>70</v>
      </c>
      <c r="C43" s="40">
        <f>'BPU '!C43</f>
        <v>0</v>
      </c>
      <c r="D43" s="40">
        <v>5</v>
      </c>
      <c r="E43" s="21"/>
      <c r="F43" s="41">
        <f>'BPU '!E43</f>
        <v>0</v>
      </c>
      <c r="G43" s="92">
        <f>'BPU '!F43</f>
        <v>0</v>
      </c>
      <c r="H43" s="42">
        <f>'BPU '!G43</f>
        <v>0</v>
      </c>
      <c r="I43" s="51">
        <f t="shared" si="0"/>
        <v>0</v>
      </c>
      <c r="J43" s="43">
        <f t="shared" si="1"/>
        <v>0</v>
      </c>
    </row>
    <row r="44" spans="1:10" ht="15.5" x14ac:dyDescent="0.35">
      <c r="A44" s="76"/>
      <c r="B44" s="65" t="s">
        <v>186</v>
      </c>
      <c r="C44" s="40">
        <f>'BPU '!C44</f>
        <v>0</v>
      </c>
      <c r="D44" s="40">
        <v>20</v>
      </c>
      <c r="E44" s="21"/>
      <c r="F44" s="41">
        <f>'BPU '!E44</f>
        <v>0</v>
      </c>
      <c r="G44" s="92">
        <f>'BPU '!F44</f>
        <v>0</v>
      </c>
      <c r="H44" s="42">
        <f>'BPU '!G44</f>
        <v>0</v>
      </c>
      <c r="I44" s="51">
        <f t="shared" si="0"/>
        <v>0</v>
      </c>
      <c r="J44" s="43">
        <f t="shared" si="1"/>
        <v>0</v>
      </c>
    </row>
    <row r="45" spans="1:10" ht="15.5" x14ac:dyDescent="0.35">
      <c r="A45" s="76"/>
      <c r="B45" s="65" t="s">
        <v>100</v>
      </c>
      <c r="C45" s="40">
        <f>'BPU '!C45</f>
        <v>0</v>
      </c>
      <c r="D45" s="40">
        <v>2</v>
      </c>
      <c r="E45" s="21"/>
      <c r="F45" s="41">
        <f>'BPU '!E45</f>
        <v>0</v>
      </c>
      <c r="G45" s="92">
        <f>'BPU '!F45</f>
        <v>0</v>
      </c>
      <c r="H45" s="42">
        <f>'BPU '!G45</f>
        <v>0</v>
      </c>
      <c r="I45" s="51">
        <f t="shared" si="0"/>
        <v>0</v>
      </c>
      <c r="J45" s="43">
        <f t="shared" si="1"/>
        <v>0</v>
      </c>
    </row>
    <row r="46" spans="1:10" ht="15.5" x14ac:dyDescent="0.35">
      <c r="A46" s="76"/>
      <c r="B46" s="65" t="s">
        <v>109</v>
      </c>
      <c r="C46" s="40">
        <f>'BPU '!C46</f>
        <v>0</v>
      </c>
      <c r="D46" s="40">
        <v>2</v>
      </c>
      <c r="E46" s="21"/>
      <c r="F46" s="41">
        <f>'BPU '!E46</f>
        <v>0</v>
      </c>
      <c r="G46" s="92">
        <f>'BPU '!F46</f>
        <v>0</v>
      </c>
      <c r="H46" s="42">
        <f>'BPU '!G46</f>
        <v>0</v>
      </c>
      <c r="I46" s="51">
        <f t="shared" si="0"/>
        <v>0</v>
      </c>
      <c r="J46" s="43">
        <f t="shared" si="1"/>
        <v>0</v>
      </c>
    </row>
    <row r="47" spans="1:10" ht="15.5" x14ac:dyDescent="0.35">
      <c r="A47" s="76"/>
      <c r="B47" s="65" t="s">
        <v>187</v>
      </c>
      <c r="C47" s="40">
        <f>'BPU '!C47</f>
        <v>0</v>
      </c>
      <c r="D47" s="40">
        <v>2</v>
      </c>
      <c r="E47" s="21"/>
      <c r="F47" s="41">
        <f>'BPU '!E47</f>
        <v>0</v>
      </c>
      <c r="G47" s="92">
        <f>'BPU '!F47</f>
        <v>0</v>
      </c>
      <c r="H47" s="42">
        <f>'BPU '!G47</f>
        <v>0</v>
      </c>
      <c r="I47" s="51">
        <f t="shared" si="0"/>
        <v>0</v>
      </c>
      <c r="J47" s="43">
        <f t="shared" si="1"/>
        <v>0</v>
      </c>
    </row>
    <row r="48" spans="1:10" ht="15.5" x14ac:dyDescent="0.35">
      <c r="A48" s="76"/>
      <c r="B48" s="65" t="s">
        <v>56</v>
      </c>
      <c r="C48" s="40">
        <f>'BPU '!C48</f>
        <v>0</v>
      </c>
      <c r="D48" s="40">
        <v>1</v>
      </c>
      <c r="E48" s="21"/>
      <c r="F48" s="41">
        <f>'BPU '!E48</f>
        <v>0</v>
      </c>
      <c r="G48" s="92">
        <f>'BPU '!F48</f>
        <v>0</v>
      </c>
      <c r="H48" s="42">
        <f>'BPU '!G48</f>
        <v>0</v>
      </c>
      <c r="I48" s="51">
        <f t="shared" si="0"/>
        <v>0</v>
      </c>
      <c r="J48" s="43">
        <f t="shared" si="1"/>
        <v>0</v>
      </c>
    </row>
    <row r="49" spans="1:10" ht="15.5" x14ac:dyDescent="0.35">
      <c r="A49" s="76"/>
      <c r="B49" s="65" t="s">
        <v>55</v>
      </c>
      <c r="C49" s="40">
        <f>'BPU '!C49</f>
        <v>0</v>
      </c>
      <c r="D49" s="40">
        <v>10</v>
      </c>
      <c r="E49" s="21"/>
      <c r="F49" s="41">
        <f>'BPU '!E49</f>
        <v>0</v>
      </c>
      <c r="G49" s="92">
        <f>'BPU '!F49</f>
        <v>0</v>
      </c>
      <c r="H49" s="42">
        <f>'BPU '!G49</f>
        <v>0</v>
      </c>
      <c r="I49" s="51">
        <f t="shared" si="0"/>
        <v>0</v>
      </c>
      <c r="J49" s="43">
        <f t="shared" si="1"/>
        <v>0</v>
      </c>
    </row>
    <row r="50" spans="1:10" ht="15.5" x14ac:dyDescent="0.35">
      <c r="A50" s="76"/>
      <c r="B50" s="65" t="s">
        <v>58</v>
      </c>
      <c r="C50" s="40">
        <f>'BPU '!C50</f>
        <v>0</v>
      </c>
      <c r="D50" s="40">
        <v>40</v>
      </c>
      <c r="E50" s="21"/>
      <c r="F50" s="41">
        <f>'BPU '!E50</f>
        <v>0</v>
      </c>
      <c r="G50" s="92">
        <f>'BPU '!F50</f>
        <v>0</v>
      </c>
      <c r="H50" s="42">
        <f>'BPU '!G50</f>
        <v>0</v>
      </c>
      <c r="I50" s="51">
        <f t="shared" si="0"/>
        <v>0</v>
      </c>
      <c r="J50" s="43">
        <f t="shared" si="1"/>
        <v>0</v>
      </c>
    </row>
    <row r="51" spans="1:10" ht="23.15" customHeight="1" x14ac:dyDescent="0.35">
      <c r="A51" s="76"/>
      <c r="B51" s="65" t="s">
        <v>126</v>
      </c>
      <c r="C51" s="40">
        <f>'BPU '!C51</f>
        <v>0</v>
      </c>
      <c r="D51" s="40">
        <v>300</v>
      </c>
      <c r="E51" s="21"/>
      <c r="F51" s="41">
        <f>'BPU '!E51</f>
        <v>0</v>
      </c>
      <c r="G51" s="92">
        <f>'BPU '!F51</f>
        <v>0</v>
      </c>
      <c r="H51" s="42">
        <f>'BPU '!G51</f>
        <v>0</v>
      </c>
      <c r="I51" s="51">
        <f t="shared" si="0"/>
        <v>0</v>
      </c>
      <c r="J51" s="43">
        <f t="shared" si="1"/>
        <v>0</v>
      </c>
    </row>
    <row r="52" spans="1:10" ht="15.5" x14ac:dyDescent="0.35">
      <c r="A52" s="76"/>
      <c r="B52" s="65" t="s">
        <v>171</v>
      </c>
      <c r="C52" s="40">
        <f>'BPU '!C52</f>
        <v>0</v>
      </c>
      <c r="D52" s="40">
        <v>300</v>
      </c>
      <c r="E52" s="21"/>
      <c r="F52" s="41">
        <f>'BPU '!E52</f>
        <v>0</v>
      </c>
      <c r="G52" s="92">
        <f>'BPU '!F52</f>
        <v>0</v>
      </c>
      <c r="H52" s="42">
        <f>'BPU '!G52</f>
        <v>0</v>
      </c>
      <c r="I52" s="51">
        <f t="shared" si="0"/>
        <v>0</v>
      </c>
      <c r="J52" s="43">
        <f t="shared" si="1"/>
        <v>0</v>
      </c>
    </row>
    <row r="53" spans="1:10" ht="15.5" x14ac:dyDescent="0.35">
      <c r="A53" s="76"/>
      <c r="B53" s="65" t="s">
        <v>170</v>
      </c>
      <c r="C53" s="40">
        <f>'BPU '!C53</f>
        <v>0</v>
      </c>
      <c r="D53" s="40">
        <v>40</v>
      </c>
      <c r="E53" s="21"/>
      <c r="F53" s="41">
        <f>'BPU '!E53</f>
        <v>0</v>
      </c>
      <c r="G53" s="92">
        <f>'BPU '!F53</f>
        <v>0</v>
      </c>
      <c r="H53" s="42">
        <f>'BPU '!G53</f>
        <v>0</v>
      </c>
      <c r="I53" s="51">
        <f t="shared" si="0"/>
        <v>0</v>
      </c>
      <c r="J53" s="43">
        <f t="shared" si="1"/>
        <v>0</v>
      </c>
    </row>
    <row r="54" spans="1:10" ht="15.5" x14ac:dyDescent="0.35">
      <c r="A54" s="76"/>
      <c r="B54" s="65" t="s">
        <v>59</v>
      </c>
      <c r="C54" s="40">
        <f>'BPU '!C54</f>
        <v>0</v>
      </c>
      <c r="D54" s="40">
        <v>1</v>
      </c>
      <c r="E54" s="21"/>
      <c r="F54" s="41">
        <f>'BPU '!E54</f>
        <v>0</v>
      </c>
      <c r="G54" s="92">
        <f>'BPU '!F54</f>
        <v>0</v>
      </c>
      <c r="H54" s="42">
        <f>'BPU '!G54</f>
        <v>0</v>
      </c>
      <c r="I54" s="51">
        <f t="shared" si="0"/>
        <v>0</v>
      </c>
      <c r="J54" s="43">
        <f t="shared" si="1"/>
        <v>0</v>
      </c>
    </row>
    <row r="55" spans="1:10" ht="15.5" x14ac:dyDescent="0.35">
      <c r="A55" s="76"/>
      <c r="B55" s="65" t="s">
        <v>188</v>
      </c>
      <c r="C55" s="40">
        <f>'BPU '!C55</f>
        <v>0</v>
      </c>
      <c r="D55" s="40">
        <v>40</v>
      </c>
      <c r="E55" s="21"/>
      <c r="F55" s="41">
        <f>'BPU '!E55</f>
        <v>0</v>
      </c>
      <c r="G55" s="92">
        <f>'BPU '!F55</f>
        <v>0</v>
      </c>
      <c r="H55" s="42">
        <f>'BPU '!G55</f>
        <v>0</v>
      </c>
      <c r="I55" s="51">
        <f t="shared" si="0"/>
        <v>0</v>
      </c>
      <c r="J55" s="43">
        <f t="shared" si="1"/>
        <v>0</v>
      </c>
    </row>
    <row r="56" spans="1:10" ht="15.5" x14ac:dyDescent="0.35">
      <c r="A56" s="76"/>
      <c r="B56" s="65" t="s">
        <v>149</v>
      </c>
      <c r="C56" s="40">
        <f>'BPU '!C56</f>
        <v>0</v>
      </c>
      <c r="D56" s="40">
        <v>40</v>
      </c>
      <c r="E56" s="21"/>
      <c r="F56" s="41">
        <f>'BPU '!E56</f>
        <v>0</v>
      </c>
      <c r="G56" s="92">
        <f>'BPU '!F56</f>
        <v>0</v>
      </c>
      <c r="H56" s="42">
        <f>'BPU '!G56</f>
        <v>0</v>
      </c>
      <c r="I56" s="51">
        <f t="shared" si="0"/>
        <v>0</v>
      </c>
      <c r="J56" s="43">
        <f t="shared" si="1"/>
        <v>0</v>
      </c>
    </row>
    <row r="57" spans="1:10" ht="15.5" x14ac:dyDescent="0.35">
      <c r="A57" s="76"/>
      <c r="B57" s="65" t="s">
        <v>192</v>
      </c>
      <c r="C57" s="40">
        <f>'BPU '!C57</f>
        <v>0</v>
      </c>
      <c r="D57" s="40">
        <v>40</v>
      </c>
      <c r="E57" s="21"/>
      <c r="F57" s="41">
        <f>'BPU '!E57</f>
        <v>0</v>
      </c>
      <c r="G57" s="92">
        <f>'BPU '!F57</f>
        <v>0</v>
      </c>
      <c r="H57" s="42">
        <f>'BPU '!G57</f>
        <v>0</v>
      </c>
      <c r="I57" s="51">
        <f t="shared" si="0"/>
        <v>0</v>
      </c>
      <c r="J57" s="43">
        <f t="shared" si="1"/>
        <v>0</v>
      </c>
    </row>
    <row r="58" spans="1:10" ht="15.5" x14ac:dyDescent="0.35">
      <c r="A58" s="76"/>
      <c r="B58" s="65" t="s">
        <v>162</v>
      </c>
      <c r="C58" s="40">
        <f>'BPU '!C58</f>
        <v>0</v>
      </c>
      <c r="D58" s="40">
        <v>40</v>
      </c>
      <c r="E58" s="21"/>
      <c r="F58" s="41">
        <f>'BPU '!E58</f>
        <v>0</v>
      </c>
      <c r="G58" s="92">
        <f>'BPU '!F58</f>
        <v>0</v>
      </c>
      <c r="H58" s="42">
        <f>'BPU '!G58</f>
        <v>0</v>
      </c>
      <c r="I58" s="51">
        <f t="shared" si="0"/>
        <v>0</v>
      </c>
      <c r="J58" s="43">
        <f t="shared" si="1"/>
        <v>0</v>
      </c>
    </row>
    <row r="59" spans="1:10" ht="15.5" x14ac:dyDescent="0.35">
      <c r="A59" s="76"/>
      <c r="B59" s="65" t="s">
        <v>191</v>
      </c>
      <c r="C59" s="40">
        <f>'BPU '!C59</f>
        <v>0</v>
      </c>
      <c r="D59" s="40">
        <v>40</v>
      </c>
      <c r="E59" s="21"/>
      <c r="F59" s="41">
        <f>'BPU '!E59</f>
        <v>0</v>
      </c>
      <c r="G59" s="92">
        <f>'BPU '!F59</f>
        <v>0</v>
      </c>
      <c r="H59" s="42">
        <f>'BPU '!G59</f>
        <v>0</v>
      </c>
      <c r="I59" s="51">
        <f t="shared" si="0"/>
        <v>0</v>
      </c>
      <c r="J59" s="43">
        <f t="shared" si="1"/>
        <v>0</v>
      </c>
    </row>
    <row r="60" spans="1:10" ht="15.5" x14ac:dyDescent="0.35">
      <c r="A60" s="76"/>
      <c r="B60" s="65" t="s">
        <v>48</v>
      </c>
      <c r="C60" s="40">
        <f>'BPU '!C60</f>
        <v>0</v>
      </c>
      <c r="D60" s="40">
        <v>10</v>
      </c>
      <c r="E60" s="21"/>
      <c r="F60" s="41">
        <f>'BPU '!E60</f>
        <v>0</v>
      </c>
      <c r="G60" s="92">
        <f>'BPU '!F60</f>
        <v>0</v>
      </c>
      <c r="H60" s="42">
        <f>'BPU '!G60</f>
        <v>0</v>
      </c>
      <c r="I60" s="51">
        <f t="shared" si="0"/>
        <v>0</v>
      </c>
      <c r="J60" s="43">
        <f t="shared" si="1"/>
        <v>0</v>
      </c>
    </row>
    <row r="61" spans="1:10" ht="15.5" x14ac:dyDescent="0.35">
      <c r="A61" s="76"/>
      <c r="B61" s="65" t="s">
        <v>64</v>
      </c>
      <c r="C61" s="40">
        <f>'BPU '!C61</f>
        <v>0</v>
      </c>
      <c r="D61" s="40">
        <v>10</v>
      </c>
      <c r="E61" s="21"/>
      <c r="F61" s="41">
        <f>'BPU '!E61</f>
        <v>0</v>
      </c>
      <c r="G61" s="92">
        <f>'BPU '!F61</f>
        <v>0</v>
      </c>
      <c r="H61" s="42">
        <f>'BPU '!G61</f>
        <v>0</v>
      </c>
      <c r="I61" s="51">
        <f t="shared" si="0"/>
        <v>0</v>
      </c>
      <c r="J61" s="43">
        <f t="shared" si="1"/>
        <v>0</v>
      </c>
    </row>
    <row r="62" spans="1:10" ht="15.5" x14ac:dyDescent="0.35">
      <c r="A62" s="76"/>
      <c r="B62" s="65" t="s">
        <v>95</v>
      </c>
      <c r="C62" s="40">
        <f>'BPU '!C62</f>
        <v>0</v>
      </c>
      <c r="D62" s="40">
        <v>5</v>
      </c>
      <c r="E62" s="21"/>
      <c r="F62" s="41">
        <f>'BPU '!E62</f>
        <v>0</v>
      </c>
      <c r="G62" s="92">
        <f>'BPU '!F62</f>
        <v>0</v>
      </c>
      <c r="H62" s="42">
        <f>'BPU '!G62</f>
        <v>0</v>
      </c>
      <c r="I62" s="51">
        <f t="shared" si="0"/>
        <v>0</v>
      </c>
      <c r="J62" s="43">
        <f t="shared" si="1"/>
        <v>0</v>
      </c>
    </row>
    <row r="63" spans="1:10" ht="20.149999999999999" customHeight="1" x14ac:dyDescent="0.35">
      <c r="A63" s="76"/>
      <c r="B63" s="65" t="s">
        <v>212</v>
      </c>
      <c r="C63" s="40">
        <f>'BPU '!C63</f>
        <v>0</v>
      </c>
      <c r="D63" s="40">
        <v>8</v>
      </c>
      <c r="E63" s="21"/>
      <c r="F63" s="41">
        <f>'BPU '!E63</f>
        <v>0</v>
      </c>
      <c r="G63" s="92">
        <f>'BPU '!F63</f>
        <v>0</v>
      </c>
      <c r="H63" s="42">
        <f>'BPU '!G63</f>
        <v>0</v>
      </c>
      <c r="I63" s="51">
        <f t="shared" si="0"/>
        <v>0</v>
      </c>
      <c r="J63" s="43">
        <f t="shared" si="1"/>
        <v>0</v>
      </c>
    </row>
    <row r="64" spans="1:10" ht="23.15" customHeight="1" x14ac:dyDescent="0.35">
      <c r="A64" s="76"/>
      <c r="B64" s="65" t="s">
        <v>213</v>
      </c>
      <c r="C64" s="40">
        <f>'BPU '!C64</f>
        <v>0</v>
      </c>
      <c r="D64" s="40">
        <v>150</v>
      </c>
      <c r="E64" s="21"/>
      <c r="F64" s="41">
        <f>'BPU '!E64</f>
        <v>0</v>
      </c>
      <c r="G64" s="92">
        <f>'BPU '!F64</f>
        <v>0</v>
      </c>
      <c r="H64" s="42">
        <f>'BPU '!G64</f>
        <v>0</v>
      </c>
      <c r="I64" s="51">
        <f t="shared" si="0"/>
        <v>0</v>
      </c>
      <c r="J64" s="43">
        <f t="shared" si="1"/>
        <v>0</v>
      </c>
    </row>
    <row r="65" spans="1:10" ht="15.5" x14ac:dyDescent="0.35">
      <c r="A65" s="76"/>
      <c r="B65" s="65" t="s">
        <v>185</v>
      </c>
      <c r="C65" s="40">
        <f>'BPU '!C65</f>
        <v>0</v>
      </c>
      <c r="D65" s="40">
        <v>50</v>
      </c>
      <c r="E65" s="21"/>
      <c r="F65" s="41">
        <f>'BPU '!E65</f>
        <v>0</v>
      </c>
      <c r="G65" s="92">
        <f>'BPU '!F65</f>
        <v>0</v>
      </c>
      <c r="H65" s="42">
        <f>'BPU '!G65</f>
        <v>0</v>
      </c>
      <c r="I65" s="51">
        <f t="shared" si="0"/>
        <v>0</v>
      </c>
      <c r="J65" s="43">
        <f t="shared" si="1"/>
        <v>0</v>
      </c>
    </row>
    <row r="66" spans="1:10" ht="15.5" x14ac:dyDescent="0.35">
      <c r="A66" s="76"/>
      <c r="B66" s="65" t="s">
        <v>120</v>
      </c>
      <c r="C66" s="40">
        <f>'BPU '!C66</f>
        <v>0</v>
      </c>
      <c r="D66" s="40">
        <v>200</v>
      </c>
      <c r="E66" s="21"/>
      <c r="F66" s="41">
        <f>'BPU '!E66</f>
        <v>0</v>
      </c>
      <c r="G66" s="92">
        <f>'BPU '!F66</f>
        <v>0</v>
      </c>
      <c r="H66" s="42">
        <f>'BPU '!G66</f>
        <v>0</v>
      </c>
      <c r="I66" s="51">
        <f t="shared" si="0"/>
        <v>0</v>
      </c>
      <c r="J66" s="43">
        <f t="shared" si="1"/>
        <v>0</v>
      </c>
    </row>
    <row r="67" spans="1:10" ht="15.5" x14ac:dyDescent="0.35">
      <c r="A67" s="76"/>
      <c r="B67" s="65" t="s">
        <v>35</v>
      </c>
      <c r="C67" s="40">
        <f>'BPU '!C67</f>
        <v>0</v>
      </c>
      <c r="D67" s="40">
        <v>150</v>
      </c>
      <c r="E67" s="21"/>
      <c r="F67" s="41">
        <f>'BPU '!E67</f>
        <v>0</v>
      </c>
      <c r="G67" s="92">
        <f>'BPU '!F67</f>
        <v>0</v>
      </c>
      <c r="H67" s="42">
        <f>'BPU '!G67</f>
        <v>0</v>
      </c>
      <c r="I67" s="51">
        <f t="shared" si="0"/>
        <v>0</v>
      </c>
      <c r="J67" s="43">
        <f t="shared" si="1"/>
        <v>0</v>
      </c>
    </row>
    <row r="68" spans="1:10" ht="15.5" x14ac:dyDescent="0.35">
      <c r="A68" s="76"/>
      <c r="B68" s="65" t="s">
        <v>246</v>
      </c>
      <c r="C68" s="40">
        <f>'BPU '!C68</f>
        <v>0</v>
      </c>
      <c r="D68" s="40">
        <v>4</v>
      </c>
      <c r="E68" s="21"/>
      <c r="F68" s="41">
        <f>'BPU '!E68</f>
        <v>0</v>
      </c>
      <c r="G68" s="92">
        <f>'BPU '!F68</f>
        <v>0</v>
      </c>
      <c r="H68" s="42">
        <f>'BPU '!G68</f>
        <v>0</v>
      </c>
      <c r="I68" s="51">
        <f t="shared" si="0"/>
        <v>0</v>
      </c>
      <c r="J68" s="43">
        <f t="shared" si="1"/>
        <v>0</v>
      </c>
    </row>
    <row r="69" spans="1:10" ht="15.5" x14ac:dyDescent="0.35">
      <c r="A69" s="76"/>
      <c r="B69" s="65" t="s">
        <v>117</v>
      </c>
      <c r="C69" s="40">
        <f>'BPU '!C69</f>
        <v>0</v>
      </c>
      <c r="D69" s="40">
        <v>600</v>
      </c>
      <c r="E69" s="21"/>
      <c r="F69" s="41">
        <f>'BPU '!E69</f>
        <v>0</v>
      </c>
      <c r="G69" s="92">
        <f>'BPU '!F69</f>
        <v>0</v>
      </c>
      <c r="H69" s="42">
        <f>'BPU '!G69</f>
        <v>0</v>
      </c>
      <c r="I69" s="51">
        <f t="shared" ref="I69:I132" si="2">D69*F69</f>
        <v>0</v>
      </c>
      <c r="J69" s="43">
        <f t="shared" ref="J69:J132" si="3">H69*D69</f>
        <v>0</v>
      </c>
    </row>
    <row r="70" spans="1:10" ht="15.5" x14ac:dyDescent="0.35">
      <c r="A70" s="76"/>
      <c r="B70" s="65" t="s">
        <v>34</v>
      </c>
      <c r="C70" s="40">
        <f>'BPU '!C70</f>
        <v>0</v>
      </c>
      <c r="D70" s="40">
        <v>50</v>
      </c>
      <c r="E70" s="21"/>
      <c r="F70" s="41">
        <f>'BPU '!E70</f>
        <v>0</v>
      </c>
      <c r="G70" s="92">
        <f>'BPU '!F70</f>
        <v>0</v>
      </c>
      <c r="H70" s="42">
        <f>'BPU '!G70</f>
        <v>0</v>
      </c>
      <c r="I70" s="51">
        <f t="shared" si="2"/>
        <v>0</v>
      </c>
      <c r="J70" s="43">
        <f t="shared" si="3"/>
        <v>0</v>
      </c>
    </row>
    <row r="71" spans="1:10" ht="15.5" x14ac:dyDescent="0.35">
      <c r="A71" s="76"/>
      <c r="B71" s="65" t="s">
        <v>118</v>
      </c>
      <c r="C71" s="40">
        <f>'BPU '!C71</f>
        <v>0</v>
      </c>
      <c r="D71" s="40">
        <v>50</v>
      </c>
      <c r="E71" s="21"/>
      <c r="F71" s="41">
        <f>'BPU '!E71</f>
        <v>0</v>
      </c>
      <c r="G71" s="92">
        <f>'BPU '!F71</f>
        <v>0</v>
      </c>
      <c r="H71" s="42">
        <f>'BPU '!G71</f>
        <v>0</v>
      </c>
      <c r="I71" s="51">
        <f t="shared" si="2"/>
        <v>0</v>
      </c>
      <c r="J71" s="43">
        <f t="shared" si="3"/>
        <v>0</v>
      </c>
    </row>
    <row r="72" spans="1:10" ht="15.5" x14ac:dyDescent="0.35">
      <c r="A72" s="76"/>
      <c r="B72" s="65" t="s">
        <v>118</v>
      </c>
      <c r="C72" s="40">
        <f>'BPU '!C72</f>
        <v>0</v>
      </c>
      <c r="D72" s="40">
        <v>50</v>
      </c>
      <c r="E72" s="21"/>
      <c r="F72" s="41">
        <f>'BPU '!E72</f>
        <v>0</v>
      </c>
      <c r="G72" s="92">
        <f>'BPU '!F72</f>
        <v>0</v>
      </c>
      <c r="H72" s="42">
        <f>'BPU '!G72</f>
        <v>0</v>
      </c>
      <c r="I72" s="51">
        <f t="shared" si="2"/>
        <v>0</v>
      </c>
      <c r="J72" s="43">
        <f t="shared" si="3"/>
        <v>0</v>
      </c>
    </row>
    <row r="73" spans="1:10" ht="15.5" x14ac:dyDescent="0.35">
      <c r="A73" s="76"/>
      <c r="B73" s="65" t="s">
        <v>183</v>
      </c>
      <c r="C73" s="40">
        <f>'BPU '!C73</f>
        <v>0</v>
      </c>
      <c r="D73" s="40">
        <v>200</v>
      </c>
      <c r="E73" s="21"/>
      <c r="F73" s="41">
        <f>'BPU '!E73</f>
        <v>0</v>
      </c>
      <c r="G73" s="92">
        <f>'BPU '!F73</f>
        <v>0</v>
      </c>
      <c r="H73" s="42">
        <f>'BPU '!G73</f>
        <v>0</v>
      </c>
      <c r="I73" s="51">
        <f t="shared" si="2"/>
        <v>0</v>
      </c>
      <c r="J73" s="43">
        <f t="shared" si="3"/>
        <v>0</v>
      </c>
    </row>
    <row r="74" spans="1:10" ht="15.5" x14ac:dyDescent="0.35">
      <c r="A74" s="76"/>
      <c r="B74" s="65" t="s">
        <v>119</v>
      </c>
      <c r="C74" s="40">
        <f>'BPU '!C74</f>
        <v>0</v>
      </c>
      <c r="D74" s="40">
        <v>50</v>
      </c>
      <c r="E74" s="21"/>
      <c r="F74" s="41">
        <f>'BPU '!E74</f>
        <v>0</v>
      </c>
      <c r="G74" s="92">
        <f>'BPU '!F74</f>
        <v>0</v>
      </c>
      <c r="H74" s="42">
        <f>'BPU '!G74</f>
        <v>0</v>
      </c>
      <c r="I74" s="51">
        <f t="shared" si="2"/>
        <v>0</v>
      </c>
      <c r="J74" s="43">
        <f t="shared" si="3"/>
        <v>0</v>
      </c>
    </row>
    <row r="75" spans="1:10" ht="15.5" x14ac:dyDescent="0.35">
      <c r="A75" s="76"/>
      <c r="B75" s="65" t="s">
        <v>247</v>
      </c>
      <c r="C75" s="40">
        <f>'BPU '!C75</f>
        <v>0</v>
      </c>
      <c r="D75" s="40">
        <v>5</v>
      </c>
      <c r="E75" s="21"/>
      <c r="F75" s="41">
        <f>'BPU '!E75</f>
        <v>0</v>
      </c>
      <c r="G75" s="92">
        <f>'BPU '!F75</f>
        <v>0</v>
      </c>
      <c r="H75" s="42">
        <f>'BPU '!G75</f>
        <v>0</v>
      </c>
      <c r="I75" s="51">
        <f t="shared" si="2"/>
        <v>0</v>
      </c>
      <c r="J75" s="43">
        <f t="shared" si="3"/>
        <v>0</v>
      </c>
    </row>
    <row r="76" spans="1:10" ht="15.5" x14ac:dyDescent="0.35">
      <c r="A76" s="76"/>
      <c r="B76" s="65" t="s">
        <v>121</v>
      </c>
      <c r="C76" s="40">
        <f>'BPU '!C76</f>
        <v>0</v>
      </c>
      <c r="D76" s="40">
        <v>20</v>
      </c>
      <c r="E76" s="21"/>
      <c r="F76" s="41">
        <f>'BPU '!E76</f>
        <v>0</v>
      </c>
      <c r="G76" s="92">
        <f>'BPU '!F76</f>
        <v>0</v>
      </c>
      <c r="H76" s="42">
        <f>'BPU '!G76</f>
        <v>0</v>
      </c>
      <c r="I76" s="51">
        <f t="shared" si="2"/>
        <v>0</v>
      </c>
      <c r="J76" s="43">
        <f t="shared" si="3"/>
        <v>0</v>
      </c>
    </row>
    <row r="77" spans="1:10" ht="15.5" x14ac:dyDescent="0.35">
      <c r="A77" s="76"/>
      <c r="B77" s="65" t="s">
        <v>248</v>
      </c>
      <c r="C77" s="40">
        <f>'BPU '!C77</f>
        <v>0</v>
      </c>
      <c r="D77" s="40">
        <v>50</v>
      </c>
      <c r="E77" s="21"/>
      <c r="F77" s="41">
        <f>'BPU '!E77</f>
        <v>0</v>
      </c>
      <c r="G77" s="92">
        <f>'BPU '!F77</f>
        <v>0</v>
      </c>
      <c r="H77" s="42">
        <f>'BPU '!G77</f>
        <v>0</v>
      </c>
      <c r="I77" s="51">
        <f t="shared" si="2"/>
        <v>0</v>
      </c>
      <c r="J77" s="43">
        <f t="shared" si="3"/>
        <v>0</v>
      </c>
    </row>
    <row r="78" spans="1:10" ht="15.5" x14ac:dyDescent="0.35">
      <c r="A78" s="76"/>
      <c r="B78" s="65" t="s">
        <v>115</v>
      </c>
      <c r="C78" s="40">
        <f>'BPU '!C78</f>
        <v>0</v>
      </c>
      <c r="D78" s="40">
        <v>300</v>
      </c>
      <c r="E78" s="21"/>
      <c r="F78" s="41">
        <f>'BPU '!E78</f>
        <v>0</v>
      </c>
      <c r="G78" s="92">
        <f>'BPU '!F78</f>
        <v>0</v>
      </c>
      <c r="H78" s="42">
        <f>'BPU '!G78</f>
        <v>0</v>
      </c>
      <c r="I78" s="51">
        <f t="shared" si="2"/>
        <v>0</v>
      </c>
      <c r="J78" s="43">
        <f t="shared" si="3"/>
        <v>0</v>
      </c>
    </row>
    <row r="79" spans="1:10" ht="15.5" x14ac:dyDescent="0.35">
      <c r="A79" s="76"/>
      <c r="B79" s="65" t="s">
        <v>114</v>
      </c>
      <c r="C79" s="40">
        <f>'BPU '!C79</f>
        <v>0</v>
      </c>
      <c r="D79" s="40">
        <v>50</v>
      </c>
      <c r="E79" s="21"/>
      <c r="F79" s="41">
        <f>'BPU '!E79</f>
        <v>0</v>
      </c>
      <c r="G79" s="92">
        <f>'BPU '!F79</f>
        <v>0</v>
      </c>
      <c r="H79" s="42">
        <f>'BPU '!G79</f>
        <v>0</v>
      </c>
      <c r="I79" s="51">
        <f t="shared" si="2"/>
        <v>0</v>
      </c>
      <c r="J79" s="43">
        <f t="shared" si="3"/>
        <v>0</v>
      </c>
    </row>
    <row r="80" spans="1:10" ht="15.5" x14ac:dyDescent="0.35">
      <c r="A80" s="76"/>
      <c r="B80" s="65" t="s">
        <v>116</v>
      </c>
      <c r="C80" s="40">
        <f>'BPU '!C80</f>
        <v>0</v>
      </c>
      <c r="D80" s="40">
        <v>50</v>
      </c>
      <c r="E80" s="21"/>
      <c r="F80" s="41">
        <f>'BPU '!E80</f>
        <v>0</v>
      </c>
      <c r="G80" s="92">
        <f>'BPU '!F80</f>
        <v>0</v>
      </c>
      <c r="H80" s="42">
        <f>'BPU '!G80</f>
        <v>0</v>
      </c>
      <c r="I80" s="51">
        <f t="shared" si="2"/>
        <v>0</v>
      </c>
      <c r="J80" s="43">
        <f t="shared" si="3"/>
        <v>0</v>
      </c>
    </row>
    <row r="81" spans="1:10" ht="15.5" x14ac:dyDescent="0.35">
      <c r="A81" s="76"/>
      <c r="B81" s="65" t="s">
        <v>249</v>
      </c>
      <c r="C81" s="40">
        <f>'BPU '!C81</f>
        <v>0</v>
      </c>
      <c r="D81" s="40">
        <v>20</v>
      </c>
      <c r="E81" s="21"/>
      <c r="F81" s="41">
        <f>'BPU '!E81</f>
        <v>0</v>
      </c>
      <c r="G81" s="92">
        <f>'BPU '!F81</f>
        <v>0</v>
      </c>
      <c r="H81" s="42">
        <f>'BPU '!G81</f>
        <v>0</v>
      </c>
      <c r="I81" s="51">
        <f t="shared" si="2"/>
        <v>0</v>
      </c>
      <c r="J81" s="43">
        <f t="shared" si="3"/>
        <v>0</v>
      </c>
    </row>
    <row r="82" spans="1:10" ht="15.5" x14ac:dyDescent="0.35">
      <c r="A82" s="76"/>
      <c r="B82" s="65" t="s">
        <v>113</v>
      </c>
      <c r="C82" s="40">
        <f>'BPU '!C82</f>
        <v>0</v>
      </c>
      <c r="D82" s="40">
        <v>20</v>
      </c>
      <c r="E82" s="21"/>
      <c r="F82" s="41">
        <f>'BPU '!E82</f>
        <v>0</v>
      </c>
      <c r="G82" s="92">
        <f>'BPU '!F82</f>
        <v>0</v>
      </c>
      <c r="H82" s="42">
        <f>'BPU '!G82</f>
        <v>0</v>
      </c>
      <c r="I82" s="51">
        <f t="shared" si="2"/>
        <v>0</v>
      </c>
      <c r="J82" s="43">
        <f t="shared" si="3"/>
        <v>0</v>
      </c>
    </row>
    <row r="83" spans="1:10" ht="15.5" x14ac:dyDescent="0.35">
      <c r="A83" s="76"/>
      <c r="B83" s="65" t="s">
        <v>112</v>
      </c>
      <c r="C83" s="40">
        <f>'BPU '!C83</f>
        <v>0</v>
      </c>
      <c r="D83" s="40">
        <v>20</v>
      </c>
      <c r="E83" s="21"/>
      <c r="F83" s="41">
        <f>'BPU '!E83</f>
        <v>0</v>
      </c>
      <c r="G83" s="92">
        <f>'BPU '!F83</f>
        <v>0</v>
      </c>
      <c r="H83" s="42">
        <f>'BPU '!G83</f>
        <v>0</v>
      </c>
      <c r="I83" s="51">
        <f t="shared" si="2"/>
        <v>0</v>
      </c>
      <c r="J83" s="43">
        <f t="shared" si="3"/>
        <v>0</v>
      </c>
    </row>
    <row r="84" spans="1:10" ht="15.5" x14ac:dyDescent="0.35">
      <c r="A84" s="76"/>
      <c r="B84" s="65" t="s">
        <v>112</v>
      </c>
      <c r="C84" s="40">
        <f>'BPU '!C84</f>
        <v>0</v>
      </c>
      <c r="D84" s="40">
        <v>20</v>
      </c>
      <c r="E84" s="21"/>
      <c r="F84" s="41">
        <f>'BPU '!E84</f>
        <v>0</v>
      </c>
      <c r="G84" s="92">
        <f>'BPU '!F84</f>
        <v>0</v>
      </c>
      <c r="H84" s="42">
        <f>'BPU '!G84</f>
        <v>0</v>
      </c>
      <c r="I84" s="51">
        <f t="shared" si="2"/>
        <v>0</v>
      </c>
      <c r="J84" s="43">
        <f t="shared" si="3"/>
        <v>0</v>
      </c>
    </row>
    <row r="85" spans="1:10" ht="15.5" x14ac:dyDescent="0.35">
      <c r="A85" s="76"/>
      <c r="B85" s="65" t="s">
        <v>250</v>
      </c>
      <c r="C85" s="40">
        <f>'BPU '!C85</f>
        <v>0</v>
      </c>
      <c r="D85" s="40">
        <v>5</v>
      </c>
      <c r="E85" s="21"/>
      <c r="F85" s="41">
        <f>'BPU '!E85</f>
        <v>0</v>
      </c>
      <c r="G85" s="92">
        <f>'BPU '!F85</f>
        <v>0</v>
      </c>
      <c r="H85" s="42">
        <f>'BPU '!G85</f>
        <v>0</v>
      </c>
      <c r="I85" s="51">
        <f t="shared" si="2"/>
        <v>0</v>
      </c>
      <c r="J85" s="43">
        <f t="shared" si="3"/>
        <v>0</v>
      </c>
    </row>
    <row r="86" spans="1:10" ht="15.5" x14ac:dyDescent="0.35">
      <c r="A86" s="76"/>
      <c r="B86" s="65" t="s">
        <v>153</v>
      </c>
      <c r="C86" s="40">
        <f>'BPU '!C86</f>
        <v>0</v>
      </c>
      <c r="D86" s="40">
        <v>1000</v>
      </c>
      <c r="E86" s="21"/>
      <c r="F86" s="41">
        <f>'BPU '!E86</f>
        <v>0</v>
      </c>
      <c r="G86" s="92">
        <f>'BPU '!F86</f>
        <v>0</v>
      </c>
      <c r="H86" s="42">
        <f>'BPU '!G86</f>
        <v>0</v>
      </c>
      <c r="I86" s="51">
        <f t="shared" si="2"/>
        <v>0</v>
      </c>
      <c r="J86" s="43">
        <f t="shared" si="3"/>
        <v>0</v>
      </c>
    </row>
    <row r="87" spans="1:10" ht="15.5" x14ac:dyDescent="0.35">
      <c r="A87" s="76"/>
      <c r="B87" s="65" t="s">
        <v>154</v>
      </c>
      <c r="C87" s="40">
        <f>'BPU '!C87</f>
        <v>0</v>
      </c>
      <c r="D87" s="40">
        <v>1000</v>
      </c>
      <c r="E87" s="21"/>
      <c r="F87" s="41">
        <f>'BPU '!E87</f>
        <v>0</v>
      </c>
      <c r="G87" s="92">
        <f>'BPU '!F87</f>
        <v>0</v>
      </c>
      <c r="H87" s="42">
        <f>'BPU '!G87</f>
        <v>0</v>
      </c>
      <c r="I87" s="51">
        <f t="shared" si="2"/>
        <v>0</v>
      </c>
      <c r="J87" s="43">
        <f t="shared" si="3"/>
        <v>0</v>
      </c>
    </row>
    <row r="88" spans="1:10" ht="15.5" x14ac:dyDescent="0.35">
      <c r="A88" s="76"/>
      <c r="B88" s="65" t="s">
        <v>155</v>
      </c>
      <c r="C88" s="40">
        <f>'BPU '!C88</f>
        <v>0</v>
      </c>
      <c r="D88" s="40">
        <v>40</v>
      </c>
      <c r="E88" s="21"/>
      <c r="F88" s="41">
        <f>'BPU '!E88</f>
        <v>0</v>
      </c>
      <c r="G88" s="92">
        <f>'BPU '!F88</f>
        <v>0</v>
      </c>
      <c r="H88" s="42">
        <f>'BPU '!G88</f>
        <v>0</v>
      </c>
      <c r="I88" s="51">
        <f t="shared" si="2"/>
        <v>0</v>
      </c>
      <c r="J88" s="43">
        <f t="shared" si="3"/>
        <v>0</v>
      </c>
    </row>
    <row r="89" spans="1:10" ht="15.5" x14ac:dyDescent="0.35">
      <c r="A89" s="76"/>
      <c r="B89" s="65" t="s">
        <v>193</v>
      </c>
      <c r="C89" s="40">
        <f>'BPU '!C89</f>
        <v>0</v>
      </c>
      <c r="D89" s="40">
        <v>100</v>
      </c>
      <c r="E89" s="21"/>
      <c r="F89" s="41">
        <f>'BPU '!E89</f>
        <v>0</v>
      </c>
      <c r="G89" s="92">
        <f>'BPU '!F89</f>
        <v>0</v>
      </c>
      <c r="H89" s="42">
        <f>'BPU '!G89</f>
        <v>0</v>
      </c>
      <c r="I89" s="51">
        <f t="shared" si="2"/>
        <v>0</v>
      </c>
      <c r="J89" s="43">
        <f t="shared" si="3"/>
        <v>0</v>
      </c>
    </row>
    <row r="90" spans="1:10" ht="15.5" x14ac:dyDescent="0.35">
      <c r="A90" s="76"/>
      <c r="B90" s="65" t="s">
        <v>152</v>
      </c>
      <c r="C90" s="40">
        <f>'BPU '!C90</f>
        <v>0</v>
      </c>
      <c r="D90" s="40">
        <v>100</v>
      </c>
      <c r="E90" s="21"/>
      <c r="F90" s="41">
        <f>'BPU '!E90</f>
        <v>0</v>
      </c>
      <c r="G90" s="92">
        <f>'BPU '!F90</f>
        <v>0</v>
      </c>
      <c r="H90" s="42">
        <f>'BPU '!G90</f>
        <v>0</v>
      </c>
      <c r="I90" s="51">
        <f t="shared" si="2"/>
        <v>0</v>
      </c>
      <c r="J90" s="43">
        <f t="shared" si="3"/>
        <v>0</v>
      </c>
    </row>
    <row r="91" spans="1:10" ht="15.5" x14ac:dyDescent="0.35">
      <c r="A91" s="76"/>
      <c r="B91" s="65" t="s">
        <v>151</v>
      </c>
      <c r="C91" s="40">
        <f>'BPU '!C91</f>
        <v>0</v>
      </c>
      <c r="D91" s="40">
        <v>100</v>
      </c>
      <c r="E91" s="21"/>
      <c r="F91" s="41">
        <f>'BPU '!E91</f>
        <v>0</v>
      </c>
      <c r="G91" s="92">
        <f>'BPU '!F91</f>
        <v>0</v>
      </c>
      <c r="H91" s="42">
        <f>'BPU '!G91</f>
        <v>0</v>
      </c>
      <c r="I91" s="51">
        <f t="shared" si="2"/>
        <v>0</v>
      </c>
      <c r="J91" s="43">
        <f t="shared" si="3"/>
        <v>0</v>
      </c>
    </row>
    <row r="92" spans="1:10" ht="15.5" x14ac:dyDescent="0.35">
      <c r="A92" s="76"/>
      <c r="B92" s="65" t="s">
        <v>150</v>
      </c>
      <c r="C92" s="40">
        <f>'BPU '!C92</f>
        <v>0</v>
      </c>
      <c r="D92" s="40">
        <v>100</v>
      </c>
      <c r="E92" s="21"/>
      <c r="F92" s="41">
        <f>'BPU '!E92</f>
        <v>0</v>
      </c>
      <c r="G92" s="92">
        <f>'BPU '!F92</f>
        <v>0</v>
      </c>
      <c r="H92" s="42">
        <f>'BPU '!G92</f>
        <v>0</v>
      </c>
      <c r="I92" s="51">
        <f t="shared" si="2"/>
        <v>0</v>
      </c>
      <c r="J92" s="43">
        <f t="shared" si="3"/>
        <v>0</v>
      </c>
    </row>
    <row r="93" spans="1:10" ht="15.5" x14ac:dyDescent="0.35">
      <c r="A93" s="76"/>
      <c r="B93" s="65" t="s">
        <v>45</v>
      </c>
      <c r="C93" s="40">
        <f>'BPU '!C93</f>
        <v>0</v>
      </c>
      <c r="D93" s="40">
        <v>10</v>
      </c>
      <c r="E93" s="21"/>
      <c r="F93" s="41">
        <f>'BPU '!E93</f>
        <v>0</v>
      </c>
      <c r="G93" s="92">
        <f>'BPU '!F93</f>
        <v>0</v>
      </c>
      <c r="H93" s="42">
        <f>'BPU '!G93</f>
        <v>0</v>
      </c>
      <c r="I93" s="51">
        <f t="shared" si="2"/>
        <v>0</v>
      </c>
      <c r="J93" s="43">
        <f t="shared" si="3"/>
        <v>0</v>
      </c>
    </row>
    <row r="94" spans="1:10" ht="15.5" x14ac:dyDescent="0.35">
      <c r="A94" s="76"/>
      <c r="B94" s="65" t="s">
        <v>163</v>
      </c>
      <c r="C94" s="40">
        <f>'BPU '!C94</f>
        <v>0</v>
      </c>
      <c r="D94" s="40">
        <v>10</v>
      </c>
      <c r="E94" s="21"/>
      <c r="F94" s="41">
        <f>'BPU '!E94</f>
        <v>0</v>
      </c>
      <c r="G94" s="92">
        <f>'BPU '!F94</f>
        <v>0</v>
      </c>
      <c r="H94" s="42">
        <f>'BPU '!G94</f>
        <v>0</v>
      </c>
      <c r="I94" s="51">
        <f t="shared" si="2"/>
        <v>0</v>
      </c>
      <c r="J94" s="43">
        <f t="shared" si="3"/>
        <v>0</v>
      </c>
    </row>
    <row r="95" spans="1:10" ht="15.5" x14ac:dyDescent="0.35">
      <c r="A95" s="76"/>
      <c r="B95" s="65" t="s">
        <v>197</v>
      </c>
      <c r="C95" s="40">
        <f>'BPU '!C95</f>
        <v>0</v>
      </c>
      <c r="D95" s="40">
        <v>100</v>
      </c>
      <c r="E95" s="21"/>
      <c r="F95" s="41">
        <f>'BPU '!E95</f>
        <v>0</v>
      </c>
      <c r="G95" s="92">
        <f>'BPU '!F95</f>
        <v>0</v>
      </c>
      <c r="H95" s="42">
        <f>'BPU '!G95</f>
        <v>0</v>
      </c>
      <c r="I95" s="51">
        <f t="shared" si="2"/>
        <v>0</v>
      </c>
      <c r="J95" s="43">
        <f t="shared" si="3"/>
        <v>0</v>
      </c>
    </row>
    <row r="96" spans="1:10" ht="23.15" customHeight="1" x14ac:dyDescent="0.35">
      <c r="A96" s="76"/>
      <c r="B96" s="65" t="s">
        <v>168</v>
      </c>
      <c r="C96" s="40">
        <f>'BPU '!C96</f>
        <v>0</v>
      </c>
      <c r="D96" s="40">
        <v>100</v>
      </c>
      <c r="E96" s="21"/>
      <c r="F96" s="41">
        <f>'BPU '!E96</f>
        <v>0</v>
      </c>
      <c r="G96" s="92">
        <f>'BPU '!F96</f>
        <v>0</v>
      </c>
      <c r="H96" s="42">
        <f>'BPU '!G96</f>
        <v>0</v>
      </c>
      <c r="I96" s="51">
        <f t="shared" si="2"/>
        <v>0</v>
      </c>
      <c r="J96" s="43">
        <f t="shared" si="3"/>
        <v>0</v>
      </c>
    </row>
    <row r="97" spans="1:10" ht="15.5" x14ac:dyDescent="0.35">
      <c r="A97" s="76"/>
      <c r="B97" s="65" t="s">
        <v>169</v>
      </c>
      <c r="C97" s="40">
        <f>'BPU '!C97</f>
        <v>0</v>
      </c>
      <c r="D97" s="40">
        <v>100</v>
      </c>
      <c r="E97" s="21"/>
      <c r="F97" s="41">
        <f>'BPU '!E97</f>
        <v>0</v>
      </c>
      <c r="G97" s="92">
        <f>'BPU '!F97</f>
        <v>0</v>
      </c>
      <c r="H97" s="42">
        <f>'BPU '!G97</f>
        <v>0</v>
      </c>
      <c r="I97" s="51">
        <f t="shared" si="2"/>
        <v>0</v>
      </c>
      <c r="J97" s="43">
        <f t="shared" si="3"/>
        <v>0</v>
      </c>
    </row>
    <row r="98" spans="1:10" ht="15.5" x14ac:dyDescent="0.35">
      <c r="A98" s="76"/>
      <c r="B98" s="65" t="s">
        <v>166</v>
      </c>
      <c r="C98" s="40">
        <f>'BPU '!C98</f>
        <v>0</v>
      </c>
      <c r="D98" s="40">
        <v>100</v>
      </c>
      <c r="E98" s="21"/>
      <c r="F98" s="41">
        <f>'BPU '!E98</f>
        <v>0</v>
      </c>
      <c r="G98" s="92">
        <f>'BPU '!F98</f>
        <v>0</v>
      </c>
      <c r="H98" s="42">
        <f>'BPU '!G98</f>
        <v>0</v>
      </c>
      <c r="I98" s="51">
        <f t="shared" si="2"/>
        <v>0</v>
      </c>
      <c r="J98" s="43">
        <f t="shared" si="3"/>
        <v>0</v>
      </c>
    </row>
    <row r="99" spans="1:10" ht="15.5" x14ac:dyDescent="0.35">
      <c r="A99" s="76"/>
      <c r="B99" s="65" t="s">
        <v>165</v>
      </c>
      <c r="C99" s="40">
        <f>'BPU '!C99</f>
        <v>0</v>
      </c>
      <c r="D99" s="40">
        <v>100</v>
      </c>
      <c r="E99" s="21"/>
      <c r="F99" s="41">
        <f>'BPU '!E99</f>
        <v>0</v>
      </c>
      <c r="G99" s="92">
        <f>'BPU '!F99</f>
        <v>0</v>
      </c>
      <c r="H99" s="42">
        <f>'BPU '!G99</f>
        <v>0</v>
      </c>
      <c r="I99" s="51">
        <f t="shared" si="2"/>
        <v>0</v>
      </c>
      <c r="J99" s="43">
        <f t="shared" si="3"/>
        <v>0</v>
      </c>
    </row>
    <row r="100" spans="1:10" ht="15.5" x14ac:dyDescent="0.35">
      <c r="A100" s="76"/>
      <c r="B100" s="65" t="s">
        <v>198</v>
      </c>
      <c r="C100" s="40">
        <f>'BPU '!C100</f>
        <v>0</v>
      </c>
      <c r="D100" s="40">
        <v>100</v>
      </c>
      <c r="E100" s="21"/>
      <c r="F100" s="41">
        <f>'BPU '!E100</f>
        <v>0</v>
      </c>
      <c r="G100" s="92">
        <f>'BPU '!F100</f>
        <v>0</v>
      </c>
      <c r="H100" s="42">
        <f>'BPU '!G100</f>
        <v>0</v>
      </c>
      <c r="I100" s="51">
        <f t="shared" si="2"/>
        <v>0</v>
      </c>
      <c r="J100" s="43">
        <f t="shared" si="3"/>
        <v>0</v>
      </c>
    </row>
    <row r="101" spans="1:10" ht="15.5" x14ac:dyDescent="0.35">
      <c r="A101" s="76"/>
      <c r="B101" s="65" t="s">
        <v>167</v>
      </c>
      <c r="C101" s="40">
        <f>'BPU '!C101</f>
        <v>0</v>
      </c>
      <c r="D101" s="40">
        <v>100</v>
      </c>
      <c r="E101" s="21"/>
      <c r="F101" s="41">
        <f>'BPU '!E101</f>
        <v>0</v>
      </c>
      <c r="G101" s="92">
        <f>'BPU '!F101</f>
        <v>0</v>
      </c>
      <c r="H101" s="42">
        <f>'BPU '!G101</f>
        <v>0</v>
      </c>
      <c r="I101" s="51">
        <f t="shared" si="2"/>
        <v>0</v>
      </c>
      <c r="J101" s="43">
        <f t="shared" si="3"/>
        <v>0</v>
      </c>
    </row>
    <row r="102" spans="1:10" ht="15.5" x14ac:dyDescent="0.35">
      <c r="A102" s="76"/>
      <c r="B102" s="65" t="s">
        <v>182</v>
      </c>
      <c r="C102" s="40">
        <f>'BPU '!C102</f>
        <v>0</v>
      </c>
      <c r="D102" s="40">
        <v>10</v>
      </c>
      <c r="E102" s="21"/>
      <c r="F102" s="41">
        <f>'BPU '!E102</f>
        <v>0</v>
      </c>
      <c r="G102" s="92">
        <f>'BPU '!F102</f>
        <v>0</v>
      </c>
      <c r="H102" s="42">
        <f>'BPU '!G102</f>
        <v>0</v>
      </c>
      <c r="I102" s="51">
        <f t="shared" si="2"/>
        <v>0</v>
      </c>
      <c r="J102" s="43">
        <f t="shared" si="3"/>
        <v>0</v>
      </c>
    </row>
    <row r="103" spans="1:10" ht="15.5" x14ac:dyDescent="0.35">
      <c r="A103" s="76"/>
      <c r="B103" s="65" t="s">
        <v>78</v>
      </c>
      <c r="C103" s="40">
        <f>'BPU '!C103</f>
        <v>0</v>
      </c>
      <c r="D103" s="40">
        <v>1</v>
      </c>
      <c r="E103" s="21"/>
      <c r="F103" s="41">
        <f>'BPU '!E103</f>
        <v>0</v>
      </c>
      <c r="G103" s="92">
        <f>'BPU '!F103</f>
        <v>0</v>
      </c>
      <c r="H103" s="42">
        <f>'BPU '!G103</f>
        <v>0</v>
      </c>
      <c r="I103" s="51">
        <f t="shared" si="2"/>
        <v>0</v>
      </c>
      <c r="J103" s="43">
        <f t="shared" si="3"/>
        <v>0</v>
      </c>
    </row>
    <row r="104" spans="1:10" ht="15.5" x14ac:dyDescent="0.35">
      <c r="A104" s="76"/>
      <c r="B104" s="65" t="s">
        <v>82</v>
      </c>
      <c r="C104" s="40">
        <f>'BPU '!C104</f>
        <v>0</v>
      </c>
      <c r="D104" s="40">
        <v>1</v>
      </c>
      <c r="E104" s="21"/>
      <c r="F104" s="41">
        <f>'BPU '!E104</f>
        <v>0</v>
      </c>
      <c r="G104" s="92">
        <f>'BPU '!F104</f>
        <v>0</v>
      </c>
      <c r="H104" s="42">
        <f>'BPU '!G104</f>
        <v>0</v>
      </c>
      <c r="I104" s="51">
        <f t="shared" si="2"/>
        <v>0</v>
      </c>
      <c r="J104" s="43">
        <f t="shared" si="3"/>
        <v>0</v>
      </c>
    </row>
    <row r="105" spans="1:10" ht="15.5" x14ac:dyDescent="0.35">
      <c r="A105" s="76"/>
      <c r="B105" s="65" t="s">
        <v>97</v>
      </c>
      <c r="C105" s="40">
        <f>'BPU '!C105</f>
        <v>0</v>
      </c>
      <c r="D105" s="40">
        <v>1</v>
      </c>
      <c r="E105" s="21"/>
      <c r="F105" s="41">
        <f>'BPU '!E105</f>
        <v>0</v>
      </c>
      <c r="G105" s="92">
        <f>'BPU '!F105</f>
        <v>0</v>
      </c>
      <c r="H105" s="42">
        <f>'BPU '!G105</f>
        <v>0</v>
      </c>
      <c r="I105" s="51">
        <f t="shared" si="2"/>
        <v>0</v>
      </c>
      <c r="J105" s="43">
        <f t="shared" si="3"/>
        <v>0</v>
      </c>
    </row>
    <row r="106" spans="1:10" ht="15.5" x14ac:dyDescent="0.35">
      <c r="A106" s="76"/>
      <c r="B106" s="65" t="s">
        <v>77</v>
      </c>
      <c r="C106" s="40">
        <f>'BPU '!C106</f>
        <v>0</v>
      </c>
      <c r="D106" s="40">
        <v>1</v>
      </c>
      <c r="E106" s="21"/>
      <c r="F106" s="41">
        <f>'BPU '!E106</f>
        <v>0</v>
      </c>
      <c r="G106" s="92">
        <f>'BPU '!F106</f>
        <v>0</v>
      </c>
      <c r="H106" s="42">
        <f>'BPU '!G106</f>
        <v>0</v>
      </c>
      <c r="I106" s="51">
        <f t="shared" si="2"/>
        <v>0</v>
      </c>
      <c r="J106" s="43">
        <f t="shared" si="3"/>
        <v>0</v>
      </c>
    </row>
    <row r="107" spans="1:10" ht="15.5" x14ac:dyDescent="0.35">
      <c r="A107" s="76"/>
      <c r="B107" s="65" t="s">
        <v>68</v>
      </c>
      <c r="C107" s="40">
        <f>'BPU '!C107</f>
        <v>0</v>
      </c>
      <c r="D107" s="40">
        <v>1</v>
      </c>
      <c r="E107" s="21"/>
      <c r="F107" s="41">
        <f>'BPU '!E107</f>
        <v>0</v>
      </c>
      <c r="G107" s="92">
        <f>'BPU '!F107</f>
        <v>0</v>
      </c>
      <c r="H107" s="42">
        <f>'BPU '!G107</f>
        <v>0</v>
      </c>
      <c r="I107" s="51">
        <f t="shared" si="2"/>
        <v>0</v>
      </c>
      <c r="J107" s="43">
        <f t="shared" si="3"/>
        <v>0</v>
      </c>
    </row>
    <row r="108" spans="1:10" ht="15.5" x14ac:dyDescent="0.35">
      <c r="A108" s="76"/>
      <c r="B108" s="65" t="s">
        <v>40</v>
      </c>
      <c r="C108" s="40">
        <f>'BPU '!C108</f>
        <v>0</v>
      </c>
      <c r="D108" s="40">
        <v>500</v>
      </c>
      <c r="E108" s="21"/>
      <c r="F108" s="41">
        <f>'BPU '!E108</f>
        <v>0</v>
      </c>
      <c r="G108" s="92">
        <f>'BPU '!F108</f>
        <v>0</v>
      </c>
      <c r="H108" s="42">
        <f>'BPU '!G108</f>
        <v>0</v>
      </c>
      <c r="I108" s="51">
        <f t="shared" si="2"/>
        <v>0</v>
      </c>
      <c r="J108" s="43">
        <f t="shared" si="3"/>
        <v>0</v>
      </c>
    </row>
    <row r="109" spans="1:10" ht="15.5" x14ac:dyDescent="0.35">
      <c r="A109" s="76"/>
      <c r="B109" s="65" t="s">
        <v>156</v>
      </c>
      <c r="C109" s="40">
        <f>'BPU '!C109</f>
        <v>0</v>
      </c>
      <c r="D109" s="40">
        <v>500</v>
      </c>
      <c r="E109" s="21"/>
      <c r="F109" s="41">
        <f>'BPU '!E109</f>
        <v>0</v>
      </c>
      <c r="G109" s="92">
        <f>'BPU '!F109</f>
        <v>0</v>
      </c>
      <c r="H109" s="42">
        <f>'BPU '!G109</f>
        <v>0</v>
      </c>
      <c r="I109" s="51">
        <f t="shared" si="2"/>
        <v>0</v>
      </c>
      <c r="J109" s="43">
        <f t="shared" si="3"/>
        <v>0</v>
      </c>
    </row>
    <row r="110" spans="1:10" ht="25.5" customHeight="1" x14ac:dyDescent="0.35">
      <c r="A110" s="76"/>
      <c r="B110" s="65" t="s">
        <v>157</v>
      </c>
      <c r="C110" s="40">
        <f>'BPU '!C110</f>
        <v>0</v>
      </c>
      <c r="D110" s="40">
        <v>500</v>
      </c>
      <c r="E110" s="21"/>
      <c r="F110" s="41">
        <f>'BPU '!E110</f>
        <v>0</v>
      </c>
      <c r="G110" s="92">
        <f>'BPU '!F110</f>
        <v>0</v>
      </c>
      <c r="H110" s="42">
        <f>'BPU '!G110</f>
        <v>0</v>
      </c>
      <c r="I110" s="51">
        <f t="shared" si="2"/>
        <v>0</v>
      </c>
      <c r="J110" s="43">
        <f t="shared" si="3"/>
        <v>0</v>
      </c>
    </row>
    <row r="111" spans="1:10" ht="15.5" x14ac:dyDescent="0.35">
      <c r="A111" s="76"/>
      <c r="B111" s="65" t="s">
        <v>160</v>
      </c>
      <c r="C111" s="40">
        <f>'BPU '!C111</f>
        <v>0</v>
      </c>
      <c r="D111" s="40">
        <v>500</v>
      </c>
      <c r="E111" s="21"/>
      <c r="F111" s="41">
        <f>'BPU '!E111</f>
        <v>0</v>
      </c>
      <c r="G111" s="92">
        <f>'BPU '!F111</f>
        <v>0</v>
      </c>
      <c r="H111" s="42">
        <f>'BPU '!G111</f>
        <v>0</v>
      </c>
      <c r="I111" s="51">
        <f t="shared" si="2"/>
        <v>0</v>
      </c>
      <c r="J111" s="43">
        <f t="shared" si="3"/>
        <v>0</v>
      </c>
    </row>
    <row r="112" spans="1:10" ht="15.5" x14ac:dyDescent="0.35">
      <c r="A112" s="76"/>
      <c r="B112" s="65" t="s">
        <v>158</v>
      </c>
      <c r="C112" s="40">
        <f>'BPU '!C112</f>
        <v>0</v>
      </c>
      <c r="D112" s="40">
        <v>500</v>
      </c>
      <c r="E112" s="21"/>
      <c r="F112" s="41">
        <f>'BPU '!E112</f>
        <v>0</v>
      </c>
      <c r="G112" s="92">
        <f>'BPU '!F112</f>
        <v>0</v>
      </c>
      <c r="H112" s="42">
        <f>'BPU '!G112</f>
        <v>0</v>
      </c>
      <c r="I112" s="51">
        <f t="shared" si="2"/>
        <v>0</v>
      </c>
      <c r="J112" s="43">
        <f t="shared" si="3"/>
        <v>0</v>
      </c>
    </row>
    <row r="113" spans="1:10" ht="15.5" customHeight="1" x14ac:dyDescent="0.35">
      <c r="A113" s="76"/>
      <c r="B113" s="65" t="s">
        <v>159</v>
      </c>
      <c r="C113" s="40">
        <f>'BPU '!C113</f>
        <v>0</v>
      </c>
      <c r="D113" s="40">
        <v>500</v>
      </c>
      <c r="E113" s="21"/>
      <c r="F113" s="41">
        <f>'BPU '!E113</f>
        <v>0</v>
      </c>
      <c r="G113" s="92">
        <f>'BPU '!F113</f>
        <v>0</v>
      </c>
      <c r="H113" s="42">
        <f>'BPU '!G113</f>
        <v>0</v>
      </c>
      <c r="I113" s="51">
        <f t="shared" si="2"/>
        <v>0</v>
      </c>
      <c r="J113" s="43">
        <f t="shared" si="3"/>
        <v>0</v>
      </c>
    </row>
    <row r="114" spans="1:10" ht="15.5" x14ac:dyDescent="0.35">
      <c r="A114" s="76"/>
      <c r="B114" s="65" t="s">
        <v>89</v>
      </c>
      <c r="C114" s="40">
        <f>'BPU '!C114</f>
        <v>0</v>
      </c>
      <c r="D114" s="40">
        <v>10</v>
      </c>
      <c r="E114" s="21"/>
      <c r="F114" s="41">
        <f>'BPU '!E114</f>
        <v>0</v>
      </c>
      <c r="G114" s="92">
        <f>'BPU '!F114</f>
        <v>0</v>
      </c>
      <c r="H114" s="42">
        <f>'BPU '!G114</f>
        <v>0</v>
      </c>
      <c r="I114" s="51">
        <f t="shared" si="2"/>
        <v>0</v>
      </c>
      <c r="J114" s="43">
        <f t="shared" si="3"/>
        <v>0</v>
      </c>
    </row>
    <row r="115" spans="1:10" ht="15.5" x14ac:dyDescent="0.35">
      <c r="A115" s="76"/>
      <c r="B115" s="65" t="s">
        <v>135</v>
      </c>
      <c r="C115" s="40">
        <f>'BPU '!C115</f>
        <v>0</v>
      </c>
      <c r="D115" s="40">
        <v>10</v>
      </c>
      <c r="E115" s="21"/>
      <c r="F115" s="41">
        <f>'BPU '!E115</f>
        <v>0</v>
      </c>
      <c r="G115" s="92">
        <f>'BPU '!F115</f>
        <v>0</v>
      </c>
      <c r="H115" s="42">
        <f>'BPU '!G115</f>
        <v>0</v>
      </c>
      <c r="I115" s="51">
        <f t="shared" si="2"/>
        <v>0</v>
      </c>
      <c r="J115" s="43">
        <f t="shared" si="3"/>
        <v>0</v>
      </c>
    </row>
    <row r="116" spans="1:10" ht="15.5" x14ac:dyDescent="0.35">
      <c r="A116" s="76"/>
      <c r="B116" s="65" t="s">
        <v>189</v>
      </c>
      <c r="C116" s="40">
        <f>'BPU '!C116</f>
        <v>0</v>
      </c>
      <c r="D116" s="40">
        <v>10</v>
      </c>
      <c r="E116" s="21"/>
      <c r="F116" s="41">
        <f>'BPU '!E116</f>
        <v>0</v>
      </c>
      <c r="G116" s="92">
        <f>'BPU '!F116</f>
        <v>0</v>
      </c>
      <c r="H116" s="42">
        <f>'BPU '!G116</f>
        <v>0</v>
      </c>
      <c r="I116" s="51">
        <f t="shared" si="2"/>
        <v>0</v>
      </c>
      <c r="J116" s="43">
        <f t="shared" si="3"/>
        <v>0</v>
      </c>
    </row>
    <row r="117" spans="1:10" ht="15.5" x14ac:dyDescent="0.35">
      <c r="A117" s="76"/>
      <c r="B117" s="65" t="s">
        <v>60</v>
      </c>
      <c r="C117" s="40">
        <f>'BPU '!C117</f>
        <v>0</v>
      </c>
      <c r="D117" s="40">
        <v>5</v>
      </c>
      <c r="E117" s="21"/>
      <c r="F117" s="41">
        <f>'BPU '!E117</f>
        <v>0</v>
      </c>
      <c r="G117" s="92">
        <f>'BPU '!F117</f>
        <v>0</v>
      </c>
      <c r="H117" s="42">
        <f>'BPU '!G117</f>
        <v>0</v>
      </c>
      <c r="I117" s="51">
        <f t="shared" si="2"/>
        <v>0</v>
      </c>
      <c r="J117" s="43">
        <f t="shared" si="3"/>
        <v>0</v>
      </c>
    </row>
    <row r="118" spans="1:10" ht="15.5" customHeight="1" x14ac:dyDescent="0.35">
      <c r="A118" s="76"/>
      <c r="B118" s="65" t="s">
        <v>178</v>
      </c>
      <c r="C118" s="40">
        <f>'BPU '!C118</f>
        <v>0</v>
      </c>
      <c r="D118" s="40">
        <v>20</v>
      </c>
      <c r="E118" s="21"/>
      <c r="F118" s="41">
        <f>'BPU '!E118</f>
        <v>0</v>
      </c>
      <c r="G118" s="92">
        <f>'BPU '!F118</f>
        <v>0</v>
      </c>
      <c r="H118" s="42">
        <f>'BPU '!G118</f>
        <v>0</v>
      </c>
      <c r="I118" s="51">
        <f t="shared" si="2"/>
        <v>0</v>
      </c>
      <c r="J118" s="43">
        <f t="shared" si="3"/>
        <v>0</v>
      </c>
    </row>
    <row r="119" spans="1:10" ht="15.5" x14ac:dyDescent="0.35">
      <c r="A119" s="76"/>
      <c r="B119" s="65" t="s">
        <v>84</v>
      </c>
      <c r="C119" s="40">
        <f>'BPU '!C119</f>
        <v>0</v>
      </c>
      <c r="D119" s="40">
        <v>2</v>
      </c>
      <c r="E119" s="21"/>
      <c r="F119" s="41">
        <f>'BPU '!E119</f>
        <v>0</v>
      </c>
      <c r="G119" s="92">
        <f>'BPU '!F119</f>
        <v>0</v>
      </c>
      <c r="H119" s="42">
        <f>'BPU '!G119</f>
        <v>0</v>
      </c>
      <c r="I119" s="51">
        <f t="shared" si="2"/>
        <v>0</v>
      </c>
      <c r="J119" s="43">
        <f t="shared" si="3"/>
        <v>0</v>
      </c>
    </row>
    <row r="120" spans="1:10" ht="15.5" x14ac:dyDescent="0.35">
      <c r="A120" s="76"/>
      <c r="B120" s="65" t="s">
        <v>86</v>
      </c>
      <c r="C120" s="40">
        <f>'BPU '!C120</f>
        <v>0</v>
      </c>
      <c r="D120" s="40">
        <v>5</v>
      </c>
      <c r="E120" s="21"/>
      <c r="F120" s="41">
        <f>'BPU '!E120</f>
        <v>0</v>
      </c>
      <c r="G120" s="92">
        <f>'BPU '!F120</f>
        <v>0</v>
      </c>
      <c r="H120" s="42">
        <f>'BPU '!G120</f>
        <v>0</v>
      </c>
      <c r="I120" s="51">
        <f t="shared" si="2"/>
        <v>0</v>
      </c>
      <c r="J120" s="43">
        <f t="shared" si="3"/>
        <v>0</v>
      </c>
    </row>
    <row r="121" spans="1:10" ht="21" x14ac:dyDescent="0.35">
      <c r="A121" s="76"/>
      <c r="B121" s="65" t="s">
        <v>67</v>
      </c>
      <c r="C121" s="40">
        <f>'BPU '!C121</f>
        <v>0</v>
      </c>
      <c r="D121" s="40">
        <v>2</v>
      </c>
      <c r="E121" s="21"/>
      <c r="F121" s="41">
        <f>'BPU '!E121</f>
        <v>0</v>
      </c>
      <c r="G121" s="92">
        <f>'BPU '!F121</f>
        <v>0</v>
      </c>
      <c r="H121" s="42">
        <f>'BPU '!G121</f>
        <v>0</v>
      </c>
      <c r="I121" s="51">
        <f t="shared" si="2"/>
        <v>0</v>
      </c>
      <c r="J121" s="43">
        <f t="shared" si="3"/>
        <v>0</v>
      </c>
    </row>
    <row r="122" spans="1:10" ht="15.5" x14ac:dyDescent="0.35">
      <c r="A122" s="76"/>
      <c r="B122" s="65" t="s">
        <v>139</v>
      </c>
      <c r="C122" s="40">
        <f>'BPU '!C122</f>
        <v>0</v>
      </c>
      <c r="D122" s="40">
        <v>50</v>
      </c>
      <c r="E122" s="21"/>
      <c r="F122" s="41">
        <f>'BPU '!E122</f>
        <v>0</v>
      </c>
      <c r="G122" s="92">
        <f>'BPU '!F122</f>
        <v>0</v>
      </c>
      <c r="H122" s="42">
        <f>'BPU '!G122</f>
        <v>0</v>
      </c>
      <c r="I122" s="51">
        <f t="shared" si="2"/>
        <v>0</v>
      </c>
      <c r="J122" s="43">
        <f t="shared" si="3"/>
        <v>0</v>
      </c>
    </row>
    <row r="123" spans="1:10" ht="15.5" x14ac:dyDescent="0.35">
      <c r="A123" s="76"/>
      <c r="B123" s="65" t="s">
        <v>141</v>
      </c>
      <c r="C123" s="40">
        <f>'BPU '!C123</f>
        <v>0</v>
      </c>
      <c r="D123" s="40">
        <v>50</v>
      </c>
      <c r="E123" s="21"/>
      <c r="F123" s="41">
        <f>'BPU '!E123</f>
        <v>0</v>
      </c>
      <c r="G123" s="92">
        <f>'BPU '!F123</f>
        <v>0</v>
      </c>
      <c r="H123" s="42">
        <f>'BPU '!G123</f>
        <v>0</v>
      </c>
      <c r="I123" s="51">
        <f t="shared" si="2"/>
        <v>0</v>
      </c>
      <c r="J123" s="43">
        <f t="shared" si="3"/>
        <v>0</v>
      </c>
    </row>
    <row r="124" spans="1:10" ht="15.5" x14ac:dyDescent="0.35">
      <c r="A124" s="76"/>
      <c r="B124" s="65" t="s">
        <v>140</v>
      </c>
      <c r="C124" s="40">
        <f>'BPU '!C124</f>
        <v>0</v>
      </c>
      <c r="D124" s="40">
        <v>50</v>
      </c>
      <c r="E124" s="21"/>
      <c r="F124" s="41">
        <f>'BPU '!E124</f>
        <v>0</v>
      </c>
      <c r="G124" s="92">
        <f>'BPU '!F124</f>
        <v>0</v>
      </c>
      <c r="H124" s="42">
        <f>'BPU '!G124</f>
        <v>0</v>
      </c>
      <c r="I124" s="51">
        <f t="shared" si="2"/>
        <v>0</v>
      </c>
      <c r="J124" s="43">
        <f t="shared" si="3"/>
        <v>0</v>
      </c>
    </row>
    <row r="125" spans="1:10" ht="15.5" x14ac:dyDescent="0.35">
      <c r="A125" s="76"/>
      <c r="B125" s="65" t="s">
        <v>47</v>
      </c>
      <c r="C125" s="40">
        <f>'BPU '!C125</f>
        <v>0</v>
      </c>
      <c r="D125" s="40">
        <v>5</v>
      </c>
      <c r="E125" s="21"/>
      <c r="F125" s="41">
        <f>'BPU '!E125</f>
        <v>0</v>
      </c>
      <c r="G125" s="92">
        <f>'BPU '!F125</f>
        <v>0</v>
      </c>
      <c r="H125" s="42">
        <f>'BPU '!G125</f>
        <v>0</v>
      </c>
      <c r="I125" s="51">
        <f t="shared" si="2"/>
        <v>0</v>
      </c>
      <c r="J125" s="43">
        <f t="shared" si="3"/>
        <v>0</v>
      </c>
    </row>
    <row r="126" spans="1:10" ht="15.5" x14ac:dyDescent="0.35">
      <c r="A126" s="76"/>
      <c r="B126" s="65" t="s">
        <v>66</v>
      </c>
      <c r="C126" s="40">
        <f>'BPU '!C126</f>
        <v>0</v>
      </c>
      <c r="D126" s="40">
        <v>1</v>
      </c>
      <c r="E126" s="21"/>
      <c r="F126" s="41">
        <f>'BPU '!E126</f>
        <v>0</v>
      </c>
      <c r="G126" s="92">
        <f>'BPU '!F126</f>
        <v>0</v>
      </c>
      <c r="H126" s="42">
        <f>'BPU '!G126</f>
        <v>0</v>
      </c>
      <c r="I126" s="51">
        <f t="shared" si="2"/>
        <v>0</v>
      </c>
      <c r="J126" s="43">
        <f t="shared" si="3"/>
        <v>0</v>
      </c>
    </row>
    <row r="127" spans="1:10" ht="15.5" x14ac:dyDescent="0.35">
      <c r="A127" s="76"/>
      <c r="B127" s="65" t="s">
        <v>62</v>
      </c>
      <c r="C127" s="40">
        <f>'BPU '!C127</f>
        <v>0</v>
      </c>
      <c r="D127" s="40">
        <v>3</v>
      </c>
      <c r="E127" s="21"/>
      <c r="F127" s="41">
        <f>'BPU '!E127</f>
        <v>0</v>
      </c>
      <c r="G127" s="92">
        <f>'BPU '!F127</f>
        <v>0</v>
      </c>
      <c r="H127" s="42">
        <f>'BPU '!G127</f>
        <v>0</v>
      </c>
      <c r="I127" s="51">
        <f t="shared" si="2"/>
        <v>0</v>
      </c>
      <c r="J127" s="43">
        <f t="shared" si="3"/>
        <v>0</v>
      </c>
    </row>
    <row r="128" spans="1:10" ht="15.5" x14ac:dyDescent="0.35">
      <c r="A128" s="76"/>
      <c r="B128" s="65" t="s">
        <v>111</v>
      </c>
      <c r="C128" s="40">
        <f>'BPU '!C128</f>
        <v>0</v>
      </c>
      <c r="D128" s="40">
        <v>2</v>
      </c>
      <c r="E128" s="21"/>
      <c r="F128" s="41">
        <f>'BPU '!E128</f>
        <v>0</v>
      </c>
      <c r="G128" s="92">
        <f>'BPU '!F128</f>
        <v>0</v>
      </c>
      <c r="H128" s="42">
        <f>'BPU '!G128</f>
        <v>0</v>
      </c>
      <c r="I128" s="51">
        <f t="shared" si="2"/>
        <v>0</v>
      </c>
      <c r="J128" s="43">
        <f t="shared" si="3"/>
        <v>0</v>
      </c>
    </row>
    <row r="129" spans="1:10" ht="15.5" x14ac:dyDescent="0.35">
      <c r="A129" s="76"/>
      <c r="B129" s="65" t="s">
        <v>98</v>
      </c>
      <c r="C129" s="40">
        <f>'BPU '!C129</f>
        <v>0</v>
      </c>
      <c r="D129" s="40">
        <v>5</v>
      </c>
      <c r="E129" s="21"/>
      <c r="F129" s="41">
        <f>'BPU '!E129</f>
        <v>0</v>
      </c>
      <c r="G129" s="92">
        <f>'BPU '!F129</f>
        <v>0</v>
      </c>
      <c r="H129" s="42">
        <f>'BPU '!G129</f>
        <v>0</v>
      </c>
      <c r="I129" s="51">
        <f t="shared" si="2"/>
        <v>0</v>
      </c>
      <c r="J129" s="43">
        <f t="shared" si="3"/>
        <v>0</v>
      </c>
    </row>
    <row r="130" spans="1:10" ht="15.5" x14ac:dyDescent="0.35">
      <c r="A130" s="76"/>
      <c r="B130" s="65" t="s">
        <v>94</v>
      </c>
      <c r="C130" s="40">
        <f>'BPU '!C130</f>
        <v>0</v>
      </c>
      <c r="D130" s="40">
        <v>5</v>
      </c>
      <c r="E130" s="21"/>
      <c r="F130" s="41">
        <f>'BPU '!E130</f>
        <v>0</v>
      </c>
      <c r="G130" s="92">
        <f>'BPU '!F130</f>
        <v>0</v>
      </c>
      <c r="H130" s="42">
        <f>'BPU '!G130</f>
        <v>0</v>
      </c>
      <c r="I130" s="51">
        <f t="shared" si="2"/>
        <v>0</v>
      </c>
      <c r="J130" s="43">
        <f t="shared" si="3"/>
        <v>0</v>
      </c>
    </row>
    <row r="131" spans="1:10" ht="15.5" x14ac:dyDescent="0.35">
      <c r="A131" s="76"/>
      <c r="B131" s="65" t="s">
        <v>79</v>
      </c>
      <c r="C131" s="40">
        <f>'BPU '!C131</f>
        <v>0</v>
      </c>
      <c r="D131" s="40">
        <v>5</v>
      </c>
      <c r="E131" s="21"/>
      <c r="F131" s="41">
        <f>'BPU '!E131</f>
        <v>0</v>
      </c>
      <c r="G131" s="92">
        <f>'BPU '!F131</f>
        <v>0</v>
      </c>
      <c r="H131" s="42">
        <f>'BPU '!G131</f>
        <v>0</v>
      </c>
      <c r="I131" s="51">
        <f t="shared" si="2"/>
        <v>0</v>
      </c>
      <c r="J131" s="43">
        <f t="shared" si="3"/>
        <v>0</v>
      </c>
    </row>
    <row r="132" spans="1:10" ht="15.5" x14ac:dyDescent="0.35">
      <c r="A132" s="76"/>
      <c r="B132" s="65" t="s">
        <v>44</v>
      </c>
      <c r="C132" s="40">
        <f>'BPU '!C132</f>
        <v>0</v>
      </c>
      <c r="D132" s="40">
        <v>5</v>
      </c>
      <c r="E132" s="21"/>
      <c r="F132" s="41">
        <f>'BPU '!E132</f>
        <v>0</v>
      </c>
      <c r="G132" s="92">
        <f>'BPU '!F132</f>
        <v>0</v>
      </c>
      <c r="H132" s="42">
        <f>'BPU '!G132</f>
        <v>0</v>
      </c>
      <c r="I132" s="51">
        <f t="shared" si="2"/>
        <v>0</v>
      </c>
      <c r="J132" s="43">
        <f t="shared" si="3"/>
        <v>0</v>
      </c>
    </row>
    <row r="133" spans="1:10" ht="15.5" x14ac:dyDescent="0.35">
      <c r="A133" s="76"/>
      <c r="B133" s="65" t="s">
        <v>80</v>
      </c>
      <c r="C133" s="40">
        <f>'BPU '!C133</f>
        <v>0</v>
      </c>
      <c r="D133" s="40">
        <v>5</v>
      </c>
      <c r="E133" s="21"/>
      <c r="F133" s="41">
        <f>'BPU '!E133</f>
        <v>0</v>
      </c>
      <c r="G133" s="92">
        <f>'BPU '!F133</f>
        <v>0</v>
      </c>
      <c r="H133" s="42">
        <f>'BPU '!G133</f>
        <v>0</v>
      </c>
      <c r="I133" s="51">
        <f t="shared" ref="I133:I196" si="4">D133*F133</f>
        <v>0</v>
      </c>
      <c r="J133" s="43">
        <f t="shared" ref="J133:J196" si="5">H133*D133</f>
        <v>0</v>
      </c>
    </row>
    <row r="134" spans="1:10" ht="15.5" x14ac:dyDescent="0.35">
      <c r="A134" s="76"/>
      <c r="B134" s="65" t="s">
        <v>81</v>
      </c>
      <c r="C134" s="40">
        <f>'BPU '!C134</f>
        <v>0</v>
      </c>
      <c r="D134" s="40">
        <v>5</v>
      </c>
      <c r="E134" s="21"/>
      <c r="F134" s="41">
        <f>'BPU '!E134</f>
        <v>0</v>
      </c>
      <c r="G134" s="92">
        <f>'BPU '!F134</f>
        <v>0</v>
      </c>
      <c r="H134" s="42">
        <f>'BPU '!G134</f>
        <v>0</v>
      </c>
      <c r="I134" s="51">
        <f t="shared" si="4"/>
        <v>0</v>
      </c>
      <c r="J134" s="43">
        <f t="shared" si="5"/>
        <v>0</v>
      </c>
    </row>
    <row r="135" spans="1:10" ht="15.5" x14ac:dyDescent="0.35">
      <c r="A135" s="76"/>
      <c r="B135" s="65" t="s">
        <v>83</v>
      </c>
      <c r="C135" s="40">
        <f>'BPU '!C135</f>
        <v>0</v>
      </c>
      <c r="D135" s="40">
        <v>5</v>
      </c>
      <c r="E135" s="21"/>
      <c r="F135" s="41">
        <f>'BPU '!E135</f>
        <v>0</v>
      </c>
      <c r="G135" s="92">
        <f>'BPU '!F135</f>
        <v>0</v>
      </c>
      <c r="H135" s="42">
        <f>'BPU '!G135</f>
        <v>0</v>
      </c>
      <c r="I135" s="51">
        <f t="shared" si="4"/>
        <v>0</v>
      </c>
      <c r="J135" s="43">
        <f t="shared" si="5"/>
        <v>0</v>
      </c>
    </row>
    <row r="136" spans="1:10" ht="15.5" x14ac:dyDescent="0.35">
      <c r="A136" s="76"/>
      <c r="B136" s="65" t="s">
        <v>200</v>
      </c>
      <c r="C136" s="40">
        <f>'BPU '!C136</f>
        <v>0</v>
      </c>
      <c r="D136" s="40">
        <v>100</v>
      </c>
      <c r="E136" s="21"/>
      <c r="F136" s="41">
        <f>'BPU '!E136</f>
        <v>0</v>
      </c>
      <c r="G136" s="92">
        <f>'BPU '!F136</f>
        <v>0</v>
      </c>
      <c r="H136" s="42">
        <f>'BPU '!G136</f>
        <v>0</v>
      </c>
      <c r="I136" s="51">
        <f t="shared" si="4"/>
        <v>0</v>
      </c>
      <c r="J136" s="43">
        <f t="shared" si="5"/>
        <v>0</v>
      </c>
    </row>
    <row r="137" spans="1:10" ht="15.5" x14ac:dyDescent="0.35">
      <c r="A137" s="76"/>
      <c r="B137" s="65" t="s">
        <v>174</v>
      </c>
      <c r="C137" s="40">
        <f>'BPU '!C137</f>
        <v>0</v>
      </c>
      <c r="D137" s="40">
        <v>100</v>
      </c>
      <c r="E137" s="21"/>
      <c r="F137" s="41">
        <f>'BPU '!E137</f>
        <v>0</v>
      </c>
      <c r="G137" s="92">
        <f>'BPU '!F137</f>
        <v>0</v>
      </c>
      <c r="H137" s="42">
        <f>'BPU '!G137</f>
        <v>0</v>
      </c>
      <c r="I137" s="51">
        <f t="shared" si="4"/>
        <v>0</v>
      </c>
      <c r="J137" s="43">
        <f t="shared" si="5"/>
        <v>0</v>
      </c>
    </row>
    <row r="138" spans="1:10" ht="15.5" x14ac:dyDescent="0.35">
      <c r="A138" s="76"/>
      <c r="B138" s="65" t="s">
        <v>175</v>
      </c>
      <c r="C138" s="40">
        <f>'BPU '!C138</f>
        <v>0</v>
      </c>
      <c r="D138" s="40">
        <v>100</v>
      </c>
      <c r="E138" s="21"/>
      <c r="F138" s="41">
        <f>'BPU '!E138</f>
        <v>0</v>
      </c>
      <c r="G138" s="92">
        <f>'BPU '!F138</f>
        <v>0</v>
      </c>
      <c r="H138" s="42">
        <f>'BPU '!G138</f>
        <v>0</v>
      </c>
      <c r="I138" s="51">
        <f t="shared" si="4"/>
        <v>0</v>
      </c>
      <c r="J138" s="43">
        <f t="shared" si="5"/>
        <v>0</v>
      </c>
    </row>
    <row r="139" spans="1:10" ht="15.5" x14ac:dyDescent="0.35">
      <c r="A139" s="76"/>
      <c r="B139" s="65" t="s">
        <v>173</v>
      </c>
      <c r="C139" s="40">
        <f>'BPU '!C139</f>
        <v>0</v>
      </c>
      <c r="D139" s="40">
        <v>100</v>
      </c>
      <c r="E139" s="21"/>
      <c r="F139" s="41">
        <f>'BPU '!E139</f>
        <v>0</v>
      </c>
      <c r="G139" s="92">
        <f>'BPU '!F139</f>
        <v>0</v>
      </c>
      <c r="H139" s="42">
        <f>'BPU '!G139</f>
        <v>0</v>
      </c>
      <c r="I139" s="51">
        <f t="shared" si="4"/>
        <v>0</v>
      </c>
      <c r="J139" s="43">
        <f t="shared" si="5"/>
        <v>0</v>
      </c>
    </row>
    <row r="140" spans="1:10" ht="15.5" x14ac:dyDescent="0.35">
      <c r="A140" s="76"/>
      <c r="B140" s="65" t="s">
        <v>176</v>
      </c>
      <c r="C140" s="40">
        <f>'BPU '!C140</f>
        <v>0</v>
      </c>
      <c r="D140" s="40">
        <v>100</v>
      </c>
      <c r="E140" s="21"/>
      <c r="F140" s="41">
        <f>'BPU '!E140</f>
        <v>0</v>
      </c>
      <c r="G140" s="92">
        <f>'BPU '!F140</f>
        <v>0</v>
      </c>
      <c r="H140" s="42">
        <f>'BPU '!G140</f>
        <v>0</v>
      </c>
      <c r="I140" s="51">
        <f t="shared" si="4"/>
        <v>0</v>
      </c>
      <c r="J140" s="43">
        <f t="shared" si="5"/>
        <v>0</v>
      </c>
    </row>
    <row r="141" spans="1:10" ht="15.5" x14ac:dyDescent="0.35">
      <c r="A141" s="76"/>
      <c r="B141" s="65" t="s">
        <v>172</v>
      </c>
      <c r="C141" s="40">
        <f>'BPU '!C141</f>
        <v>0</v>
      </c>
      <c r="D141" s="40">
        <v>100</v>
      </c>
      <c r="E141" s="21"/>
      <c r="F141" s="41">
        <f>'BPU '!E141</f>
        <v>0</v>
      </c>
      <c r="G141" s="92">
        <f>'BPU '!F141</f>
        <v>0</v>
      </c>
      <c r="H141" s="42">
        <f>'BPU '!G141</f>
        <v>0</v>
      </c>
      <c r="I141" s="51">
        <f t="shared" si="4"/>
        <v>0</v>
      </c>
      <c r="J141" s="43">
        <f t="shared" si="5"/>
        <v>0</v>
      </c>
    </row>
    <row r="142" spans="1:10" ht="15.5" x14ac:dyDescent="0.35">
      <c r="A142" s="76"/>
      <c r="B142" s="65" t="s">
        <v>177</v>
      </c>
      <c r="C142" s="40">
        <f>'BPU '!C142</f>
        <v>0</v>
      </c>
      <c r="D142" s="40">
        <v>100</v>
      </c>
      <c r="E142" s="21"/>
      <c r="F142" s="41">
        <f>'BPU '!E142</f>
        <v>0</v>
      </c>
      <c r="G142" s="92">
        <f>'BPU '!F142</f>
        <v>0</v>
      </c>
      <c r="H142" s="42">
        <f>'BPU '!G142</f>
        <v>0</v>
      </c>
      <c r="I142" s="51">
        <f t="shared" si="4"/>
        <v>0</v>
      </c>
      <c r="J142" s="43">
        <f t="shared" si="5"/>
        <v>0</v>
      </c>
    </row>
    <row r="143" spans="1:10" ht="15.5" x14ac:dyDescent="0.35">
      <c r="A143" s="76"/>
      <c r="B143" s="65" t="s">
        <v>199</v>
      </c>
      <c r="C143" s="40">
        <f>'BPU '!C143</f>
        <v>0</v>
      </c>
      <c r="D143" s="40">
        <v>100</v>
      </c>
      <c r="E143" s="21"/>
      <c r="F143" s="41">
        <f>'BPU '!E143</f>
        <v>0</v>
      </c>
      <c r="G143" s="92">
        <f>'BPU '!F143</f>
        <v>0</v>
      </c>
      <c r="H143" s="42">
        <f>'BPU '!G143</f>
        <v>0</v>
      </c>
      <c r="I143" s="51">
        <f t="shared" si="4"/>
        <v>0</v>
      </c>
      <c r="J143" s="43">
        <f t="shared" si="5"/>
        <v>0</v>
      </c>
    </row>
    <row r="144" spans="1:10" ht="15.5" x14ac:dyDescent="0.35">
      <c r="A144" s="76"/>
      <c r="B144" s="65" t="s">
        <v>110</v>
      </c>
      <c r="C144" s="40">
        <f>'BPU '!C144</f>
        <v>0</v>
      </c>
      <c r="D144" s="40">
        <v>2</v>
      </c>
      <c r="E144" s="21"/>
      <c r="F144" s="41">
        <f>'BPU '!E144</f>
        <v>0</v>
      </c>
      <c r="G144" s="92">
        <f>'BPU '!F144</f>
        <v>0</v>
      </c>
      <c r="H144" s="42">
        <f>'BPU '!G144</f>
        <v>0</v>
      </c>
      <c r="I144" s="51">
        <f t="shared" si="4"/>
        <v>0</v>
      </c>
      <c r="J144" s="43">
        <f t="shared" si="5"/>
        <v>0</v>
      </c>
    </row>
    <row r="145" spans="1:10" ht="15.5" x14ac:dyDescent="0.35">
      <c r="A145" s="76"/>
      <c r="B145" s="65" t="s">
        <v>164</v>
      </c>
      <c r="C145" s="40">
        <f>'BPU '!C145</f>
        <v>0</v>
      </c>
      <c r="D145" s="40">
        <v>40</v>
      </c>
      <c r="E145" s="21"/>
      <c r="F145" s="41">
        <f>'BPU '!E145</f>
        <v>0</v>
      </c>
      <c r="G145" s="92">
        <f>'BPU '!F145</f>
        <v>0</v>
      </c>
      <c r="H145" s="42">
        <f>'BPU '!G145</f>
        <v>0</v>
      </c>
      <c r="I145" s="51">
        <f t="shared" si="4"/>
        <v>0</v>
      </c>
      <c r="J145" s="43">
        <f t="shared" si="5"/>
        <v>0</v>
      </c>
    </row>
    <row r="146" spans="1:10" ht="15.5" x14ac:dyDescent="0.35">
      <c r="A146" s="76"/>
      <c r="B146" s="65" t="s">
        <v>37</v>
      </c>
      <c r="C146" s="40">
        <f>'BPU '!C146</f>
        <v>0</v>
      </c>
      <c r="D146" s="40">
        <v>10</v>
      </c>
      <c r="E146" s="21"/>
      <c r="F146" s="41">
        <f>'BPU '!E146</f>
        <v>0</v>
      </c>
      <c r="G146" s="92">
        <f>'BPU '!F146</f>
        <v>0</v>
      </c>
      <c r="H146" s="42">
        <f>'BPU '!G146</f>
        <v>0</v>
      </c>
      <c r="I146" s="51">
        <f t="shared" si="4"/>
        <v>0</v>
      </c>
      <c r="J146" s="43">
        <f t="shared" si="5"/>
        <v>0</v>
      </c>
    </row>
    <row r="147" spans="1:10" ht="15.5" x14ac:dyDescent="0.35">
      <c r="A147" s="76"/>
      <c r="B147" s="65" t="s">
        <v>36</v>
      </c>
      <c r="C147" s="40">
        <f>'BPU '!C147</f>
        <v>0</v>
      </c>
      <c r="D147" s="40">
        <v>10</v>
      </c>
      <c r="E147" s="21"/>
      <c r="F147" s="41">
        <f>'BPU '!E147</f>
        <v>0</v>
      </c>
      <c r="G147" s="92">
        <f>'BPU '!F147</f>
        <v>0</v>
      </c>
      <c r="H147" s="42">
        <f>'BPU '!G147</f>
        <v>0</v>
      </c>
      <c r="I147" s="51">
        <f t="shared" si="4"/>
        <v>0</v>
      </c>
      <c r="J147" s="43">
        <f t="shared" si="5"/>
        <v>0</v>
      </c>
    </row>
    <row r="148" spans="1:10" ht="21.65" customHeight="1" x14ac:dyDescent="0.35">
      <c r="A148" s="76"/>
      <c r="B148" s="65" t="s">
        <v>194</v>
      </c>
      <c r="C148" s="40">
        <f>'BPU '!C148</f>
        <v>0</v>
      </c>
      <c r="D148" s="40">
        <v>50</v>
      </c>
      <c r="E148" s="21"/>
      <c r="F148" s="41">
        <f>'BPU '!E148</f>
        <v>0</v>
      </c>
      <c r="G148" s="92">
        <f>'BPU '!F148</f>
        <v>0</v>
      </c>
      <c r="H148" s="42">
        <f>'BPU '!G148</f>
        <v>0</v>
      </c>
      <c r="I148" s="51">
        <f t="shared" si="4"/>
        <v>0</v>
      </c>
      <c r="J148" s="43">
        <f t="shared" si="5"/>
        <v>0</v>
      </c>
    </row>
    <row r="149" spans="1:10" ht="15.5" x14ac:dyDescent="0.35">
      <c r="A149" s="76"/>
      <c r="B149" s="65" t="s">
        <v>195</v>
      </c>
      <c r="C149" s="40">
        <f>'BPU '!C149</f>
        <v>0</v>
      </c>
      <c r="D149" s="40">
        <v>50</v>
      </c>
      <c r="E149" s="21"/>
      <c r="F149" s="41">
        <f>'BPU '!E149</f>
        <v>0</v>
      </c>
      <c r="G149" s="92">
        <f>'BPU '!F149</f>
        <v>0</v>
      </c>
      <c r="H149" s="42">
        <f>'BPU '!G149</f>
        <v>0</v>
      </c>
      <c r="I149" s="51">
        <f t="shared" si="4"/>
        <v>0</v>
      </c>
      <c r="J149" s="43">
        <f t="shared" si="5"/>
        <v>0</v>
      </c>
    </row>
    <row r="150" spans="1:10" ht="23.15" customHeight="1" x14ac:dyDescent="0.35">
      <c r="A150" s="76"/>
      <c r="B150" s="65" t="s">
        <v>161</v>
      </c>
      <c r="C150" s="40">
        <f>'BPU '!C150</f>
        <v>0</v>
      </c>
      <c r="D150" s="40">
        <v>50</v>
      </c>
      <c r="E150" s="21"/>
      <c r="F150" s="41">
        <f>'BPU '!E150</f>
        <v>0</v>
      </c>
      <c r="G150" s="92">
        <f>'BPU '!F150</f>
        <v>0</v>
      </c>
      <c r="H150" s="42">
        <f>'BPU '!G150</f>
        <v>0</v>
      </c>
      <c r="I150" s="51">
        <f t="shared" si="4"/>
        <v>0</v>
      </c>
      <c r="J150" s="43">
        <f t="shared" si="5"/>
        <v>0</v>
      </c>
    </row>
    <row r="151" spans="1:10" ht="15.5" x14ac:dyDescent="0.35">
      <c r="A151" s="76"/>
      <c r="B151" s="65" t="s">
        <v>96</v>
      </c>
      <c r="C151" s="40">
        <f>'BPU '!C151</f>
        <v>0</v>
      </c>
      <c r="D151" s="40">
        <v>4</v>
      </c>
      <c r="E151" s="21"/>
      <c r="F151" s="41">
        <f>'BPU '!E151</f>
        <v>0</v>
      </c>
      <c r="G151" s="92">
        <f>'BPU '!F151</f>
        <v>0</v>
      </c>
      <c r="H151" s="42">
        <f>'BPU '!G151</f>
        <v>0</v>
      </c>
      <c r="I151" s="51">
        <f t="shared" si="4"/>
        <v>0</v>
      </c>
      <c r="J151" s="43">
        <f t="shared" si="5"/>
        <v>0</v>
      </c>
    </row>
    <row r="152" spans="1:10" ht="15.5" x14ac:dyDescent="0.35">
      <c r="A152" s="76"/>
      <c r="B152" s="65" t="s">
        <v>131</v>
      </c>
      <c r="C152" s="40">
        <f>'BPU '!C152</f>
        <v>0</v>
      </c>
      <c r="D152" s="40">
        <v>10</v>
      </c>
      <c r="E152" s="21"/>
      <c r="F152" s="41">
        <f>'BPU '!E152</f>
        <v>0</v>
      </c>
      <c r="G152" s="92">
        <f>'BPU '!F152</f>
        <v>0</v>
      </c>
      <c r="H152" s="42">
        <f>'BPU '!G152</f>
        <v>0</v>
      </c>
      <c r="I152" s="51">
        <f t="shared" si="4"/>
        <v>0</v>
      </c>
      <c r="J152" s="43">
        <f t="shared" si="5"/>
        <v>0</v>
      </c>
    </row>
    <row r="153" spans="1:10" ht="15.5" x14ac:dyDescent="0.35">
      <c r="A153" s="76"/>
      <c r="B153" s="65" t="s">
        <v>132</v>
      </c>
      <c r="C153" s="40">
        <f>'BPU '!C153</f>
        <v>0</v>
      </c>
      <c r="D153" s="40">
        <v>35</v>
      </c>
      <c r="E153" s="21"/>
      <c r="F153" s="41">
        <f>'BPU '!E153</f>
        <v>0</v>
      </c>
      <c r="G153" s="92">
        <f>'BPU '!F153</f>
        <v>0</v>
      </c>
      <c r="H153" s="42">
        <f>'BPU '!G153</f>
        <v>0</v>
      </c>
      <c r="I153" s="51">
        <f t="shared" si="4"/>
        <v>0</v>
      </c>
      <c r="J153" s="43">
        <f t="shared" si="5"/>
        <v>0</v>
      </c>
    </row>
    <row r="154" spans="1:10" ht="15.5" x14ac:dyDescent="0.35">
      <c r="A154" s="76"/>
      <c r="B154" s="65" t="s">
        <v>190</v>
      </c>
      <c r="C154" s="40">
        <f>'BPU '!C154</f>
        <v>0</v>
      </c>
      <c r="D154" s="40">
        <v>50</v>
      </c>
      <c r="E154" s="21"/>
      <c r="F154" s="41">
        <f>'BPU '!E154</f>
        <v>0</v>
      </c>
      <c r="G154" s="92">
        <f>'BPU '!F154</f>
        <v>0</v>
      </c>
      <c r="H154" s="42">
        <f>'BPU '!G154</f>
        <v>0</v>
      </c>
      <c r="I154" s="51">
        <f t="shared" si="4"/>
        <v>0</v>
      </c>
      <c r="J154" s="43">
        <f t="shared" si="5"/>
        <v>0</v>
      </c>
    </row>
    <row r="155" spans="1:10" ht="15.5" x14ac:dyDescent="0.35">
      <c r="A155" s="76"/>
      <c r="B155" s="65" t="s">
        <v>39</v>
      </c>
      <c r="C155" s="40">
        <f>'BPU '!C155</f>
        <v>0</v>
      </c>
      <c r="D155" s="40">
        <v>35</v>
      </c>
      <c r="E155" s="21"/>
      <c r="F155" s="41">
        <f>'BPU '!E155</f>
        <v>0</v>
      </c>
      <c r="G155" s="92">
        <f>'BPU '!F155</f>
        <v>0</v>
      </c>
      <c r="H155" s="42">
        <f>'BPU '!G155</f>
        <v>0</v>
      </c>
      <c r="I155" s="51">
        <f t="shared" si="4"/>
        <v>0</v>
      </c>
      <c r="J155" s="43">
        <f t="shared" si="5"/>
        <v>0</v>
      </c>
    </row>
    <row r="156" spans="1:10" ht="15.5" x14ac:dyDescent="0.35">
      <c r="A156" s="76"/>
      <c r="B156" s="65" t="s">
        <v>88</v>
      </c>
      <c r="C156" s="40">
        <f>'BPU '!C156</f>
        <v>0</v>
      </c>
      <c r="D156" s="40">
        <v>5</v>
      </c>
      <c r="E156" s="21"/>
      <c r="F156" s="41">
        <f>'BPU '!E156</f>
        <v>0</v>
      </c>
      <c r="G156" s="92">
        <f>'BPU '!F156</f>
        <v>0</v>
      </c>
      <c r="H156" s="42">
        <f>'BPU '!G156</f>
        <v>0</v>
      </c>
      <c r="I156" s="51">
        <f t="shared" si="4"/>
        <v>0</v>
      </c>
      <c r="J156" s="43">
        <f t="shared" si="5"/>
        <v>0</v>
      </c>
    </row>
    <row r="157" spans="1:10" ht="15.5" x14ac:dyDescent="0.35">
      <c r="A157" s="76"/>
      <c r="B157" s="65" t="s">
        <v>63</v>
      </c>
      <c r="C157" s="40">
        <f>'BPU '!C157</f>
        <v>0</v>
      </c>
      <c r="D157" s="40">
        <v>5</v>
      </c>
      <c r="E157" s="21"/>
      <c r="F157" s="41">
        <f>'BPU '!E157</f>
        <v>0</v>
      </c>
      <c r="G157" s="92">
        <f>'BPU '!F157</f>
        <v>0</v>
      </c>
      <c r="H157" s="42">
        <f>'BPU '!G157</f>
        <v>0</v>
      </c>
      <c r="I157" s="51">
        <f t="shared" si="4"/>
        <v>0</v>
      </c>
      <c r="J157" s="43">
        <f t="shared" si="5"/>
        <v>0</v>
      </c>
    </row>
    <row r="158" spans="1:10" ht="15.5" x14ac:dyDescent="0.35">
      <c r="A158" s="76"/>
      <c r="B158" s="65" t="s">
        <v>134</v>
      </c>
      <c r="C158" s="40">
        <f>'BPU '!C158</f>
        <v>0</v>
      </c>
      <c r="D158" s="40">
        <v>2</v>
      </c>
      <c r="E158" s="21"/>
      <c r="F158" s="41">
        <f>'BPU '!E158</f>
        <v>0</v>
      </c>
      <c r="G158" s="92">
        <f>'BPU '!F158</f>
        <v>0</v>
      </c>
      <c r="H158" s="42">
        <f>'BPU '!G158</f>
        <v>0</v>
      </c>
      <c r="I158" s="51">
        <f t="shared" si="4"/>
        <v>0</v>
      </c>
      <c r="J158" s="43">
        <f t="shared" si="5"/>
        <v>0</v>
      </c>
    </row>
    <row r="159" spans="1:10" ht="24" customHeight="1" x14ac:dyDescent="0.35">
      <c r="A159" s="76"/>
      <c r="B159" s="65" t="s">
        <v>133</v>
      </c>
      <c r="C159" s="40">
        <f>'BPU '!C159</f>
        <v>0</v>
      </c>
      <c r="D159" s="40">
        <v>2</v>
      </c>
      <c r="E159" s="21"/>
      <c r="F159" s="41">
        <f>'BPU '!E159</f>
        <v>0</v>
      </c>
      <c r="G159" s="92">
        <f>'BPU '!F159</f>
        <v>0</v>
      </c>
      <c r="H159" s="42">
        <f>'BPU '!G159</f>
        <v>0</v>
      </c>
      <c r="I159" s="51">
        <f t="shared" si="4"/>
        <v>0</v>
      </c>
      <c r="J159" s="43">
        <f t="shared" si="5"/>
        <v>0</v>
      </c>
    </row>
    <row r="160" spans="1:10" ht="22.5" customHeight="1" x14ac:dyDescent="0.35">
      <c r="A160" s="76"/>
      <c r="B160" s="65" t="s">
        <v>196</v>
      </c>
      <c r="C160" s="40">
        <f>'BPU '!C160</f>
        <v>0</v>
      </c>
      <c r="D160" s="40">
        <v>10</v>
      </c>
      <c r="E160" s="21"/>
      <c r="F160" s="41">
        <f>'BPU '!E160</f>
        <v>0</v>
      </c>
      <c r="G160" s="92">
        <f>'BPU '!F160</f>
        <v>0</v>
      </c>
      <c r="H160" s="42">
        <f>'BPU '!G160</f>
        <v>0</v>
      </c>
      <c r="I160" s="51">
        <f t="shared" si="4"/>
        <v>0</v>
      </c>
      <c r="J160" s="43">
        <f t="shared" si="5"/>
        <v>0</v>
      </c>
    </row>
    <row r="161" spans="1:10" ht="15.5" x14ac:dyDescent="0.35">
      <c r="A161" s="76"/>
      <c r="B161" s="65" t="s">
        <v>143</v>
      </c>
      <c r="C161" s="40">
        <f>'BPU '!C161</f>
        <v>0</v>
      </c>
      <c r="D161" s="40">
        <v>10</v>
      </c>
      <c r="E161" s="21"/>
      <c r="F161" s="41">
        <f>'BPU '!E161</f>
        <v>0</v>
      </c>
      <c r="G161" s="92">
        <f>'BPU '!F161</f>
        <v>0</v>
      </c>
      <c r="H161" s="42">
        <f>'BPU '!G161</f>
        <v>0</v>
      </c>
      <c r="I161" s="51">
        <f t="shared" si="4"/>
        <v>0</v>
      </c>
      <c r="J161" s="43">
        <f t="shared" si="5"/>
        <v>0</v>
      </c>
    </row>
    <row r="162" spans="1:10" ht="15.5" x14ac:dyDescent="0.35">
      <c r="A162" s="76"/>
      <c r="B162" s="65" t="s">
        <v>142</v>
      </c>
      <c r="C162" s="40">
        <f>'BPU '!C162</f>
        <v>0</v>
      </c>
      <c r="D162" s="40">
        <v>10</v>
      </c>
      <c r="E162" s="21"/>
      <c r="F162" s="41">
        <f>'BPU '!E162</f>
        <v>0</v>
      </c>
      <c r="G162" s="92">
        <f>'BPU '!F162</f>
        <v>0</v>
      </c>
      <c r="H162" s="42">
        <f>'BPU '!G162</f>
        <v>0</v>
      </c>
      <c r="I162" s="51">
        <f t="shared" si="4"/>
        <v>0</v>
      </c>
      <c r="J162" s="43">
        <f t="shared" si="5"/>
        <v>0</v>
      </c>
    </row>
    <row r="163" spans="1:10" ht="15.5" x14ac:dyDescent="0.35">
      <c r="A163" s="76"/>
      <c r="B163" s="65" t="s">
        <v>180</v>
      </c>
      <c r="C163" s="40">
        <f>'BPU '!C163</f>
        <v>0</v>
      </c>
      <c r="D163" s="40">
        <v>20</v>
      </c>
      <c r="E163" s="21"/>
      <c r="F163" s="41">
        <f>'BPU '!E163</f>
        <v>0</v>
      </c>
      <c r="G163" s="92">
        <f>'BPU '!F163</f>
        <v>0</v>
      </c>
      <c r="H163" s="42">
        <f>'BPU '!G163</f>
        <v>0</v>
      </c>
      <c r="I163" s="51">
        <f t="shared" si="4"/>
        <v>0</v>
      </c>
      <c r="J163" s="43">
        <f t="shared" si="5"/>
        <v>0</v>
      </c>
    </row>
    <row r="164" spans="1:10" ht="15.5" x14ac:dyDescent="0.35">
      <c r="A164" s="76"/>
      <c r="B164" s="65" t="s">
        <v>43</v>
      </c>
      <c r="C164" s="40">
        <f>'BPU '!C164</f>
        <v>0</v>
      </c>
      <c r="D164" s="40">
        <v>2</v>
      </c>
      <c r="E164" s="21"/>
      <c r="F164" s="41">
        <f>'BPU '!E164</f>
        <v>0</v>
      </c>
      <c r="G164" s="92">
        <f>'BPU '!F164</f>
        <v>0</v>
      </c>
      <c r="H164" s="42">
        <f>'BPU '!G164</f>
        <v>0</v>
      </c>
      <c r="I164" s="51">
        <f t="shared" si="4"/>
        <v>0</v>
      </c>
      <c r="J164" s="43">
        <f t="shared" si="5"/>
        <v>0</v>
      </c>
    </row>
    <row r="165" spans="1:10" ht="15.5" x14ac:dyDescent="0.35">
      <c r="A165" s="76"/>
      <c r="B165" s="65" t="s">
        <v>57</v>
      </c>
      <c r="C165" s="40">
        <f>'BPU '!C165</f>
        <v>0</v>
      </c>
      <c r="D165" s="40">
        <v>10</v>
      </c>
      <c r="E165" s="21"/>
      <c r="F165" s="41">
        <f>'BPU '!E165</f>
        <v>0</v>
      </c>
      <c r="G165" s="92">
        <f>'BPU '!F165</f>
        <v>0</v>
      </c>
      <c r="H165" s="42">
        <f>'BPU '!G165</f>
        <v>0</v>
      </c>
      <c r="I165" s="51">
        <f t="shared" si="4"/>
        <v>0</v>
      </c>
      <c r="J165" s="43">
        <f t="shared" si="5"/>
        <v>0</v>
      </c>
    </row>
    <row r="166" spans="1:10" ht="15.5" x14ac:dyDescent="0.35">
      <c r="A166" s="76"/>
      <c r="B166" s="65" t="s">
        <v>136</v>
      </c>
      <c r="C166" s="40">
        <f>'BPU '!C166</f>
        <v>0</v>
      </c>
      <c r="D166" s="40">
        <v>10</v>
      </c>
      <c r="E166" s="21"/>
      <c r="F166" s="41">
        <f>'BPU '!E166</f>
        <v>0</v>
      </c>
      <c r="G166" s="92">
        <f>'BPU '!F166</f>
        <v>0</v>
      </c>
      <c r="H166" s="42">
        <f>'BPU '!G166</f>
        <v>0</v>
      </c>
      <c r="I166" s="51">
        <f t="shared" si="4"/>
        <v>0</v>
      </c>
      <c r="J166" s="43">
        <f t="shared" si="5"/>
        <v>0</v>
      </c>
    </row>
    <row r="167" spans="1:10" ht="15.5" x14ac:dyDescent="0.35">
      <c r="A167" s="76"/>
      <c r="B167" s="65" t="s">
        <v>137</v>
      </c>
      <c r="C167" s="40">
        <f>'BPU '!C167</f>
        <v>0</v>
      </c>
      <c r="D167" s="40">
        <v>10</v>
      </c>
      <c r="E167" s="21"/>
      <c r="F167" s="41">
        <f>'BPU '!E167</f>
        <v>0</v>
      </c>
      <c r="G167" s="92">
        <f>'BPU '!F167</f>
        <v>0</v>
      </c>
      <c r="H167" s="42">
        <f>'BPU '!G167</f>
        <v>0</v>
      </c>
      <c r="I167" s="51">
        <f t="shared" si="4"/>
        <v>0</v>
      </c>
      <c r="J167" s="43">
        <f t="shared" si="5"/>
        <v>0</v>
      </c>
    </row>
    <row r="168" spans="1:10" ht="15.5" x14ac:dyDescent="0.35">
      <c r="A168" s="76"/>
      <c r="B168" s="65" t="s">
        <v>138</v>
      </c>
      <c r="C168" s="40">
        <f>'BPU '!C168</f>
        <v>0</v>
      </c>
      <c r="D168" s="40">
        <v>10</v>
      </c>
      <c r="E168" s="21"/>
      <c r="F168" s="41">
        <f>'BPU '!E168</f>
        <v>0</v>
      </c>
      <c r="G168" s="92">
        <f>'BPU '!F168</f>
        <v>0</v>
      </c>
      <c r="H168" s="42">
        <f>'BPU '!G168</f>
        <v>0</v>
      </c>
      <c r="I168" s="51">
        <f t="shared" si="4"/>
        <v>0</v>
      </c>
      <c r="J168" s="43">
        <f t="shared" si="5"/>
        <v>0</v>
      </c>
    </row>
    <row r="169" spans="1:10" ht="15.5" x14ac:dyDescent="0.35">
      <c r="A169" s="76"/>
      <c r="B169" s="65" t="s">
        <v>92</v>
      </c>
      <c r="C169" s="40">
        <f>'BPU '!C169</f>
        <v>0</v>
      </c>
      <c r="D169" s="40">
        <v>5</v>
      </c>
      <c r="E169" s="21"/>
      <c r="F169" s="41">
        <f>'BPU '!E169</f>
        <v>0</v>
      </c>
      <c r="G169" s="92">
        <f>'BPU '!F169</f>
        <v>0</v>
      </c>
      <c r="H169" s="42">
        <f>'BPU '!G169</f>
        <v>0</v>
      </c>
      <c r="I169" s="51">
        <f t="shared" si="4"/>
        <v>0</v>
      </c>
      <c r="J169" s="43">
        <f t="shared" si="5"/>
        <v>0</v>
      </c>
    </row>
    <row r="170" spans="1:10" ht="15.5" x14ac:dyDescent="0.35">
      <c r="A170" s="76"/>
      <c r="B170" s="65" t="s">
        <v>91</v>
      </c>
      <c r="C170" s="40">
        <f>'BPU '!C170</f>
        <v>0</v>
      </c>
      <c r="D170" s="40">
        <v>5</v>
      </c>
      <c r="E170" s="21"/>
      <c r="F170" s="41">
        <f>'BPU '!E170</f>
        <v>0</v>
      </c>
      <c r="G170" s="92">
        <f>'BPU '!F170</f>
        <v>0</v>
      </c>
      <c r="H170" s="42">
        <f>'BPU '!G170</f>
        <v>0</v>
      </c>
      <c r="I170" s="51">
        <f t="shared" si="4"/>
        <v>0</v>
      </c>
      <c r="J170" s="43">
        <f t="shared" si="5"/>
        <v>0</v>
      </c>
    </row>
    <row r="171" spans="1:10" ht="15.5" x14ac:dyDescent="0.35">
      <c r="A171" s="76"/>
      <c r="B171" s="65" t="s">
        <v>93</v>
      </c>
      <c r="C171" s="40">
        <f>'BPU '!C171</f>
        <v>0</v>
      </c>
      <c r="D171" s="40">
        <v>5</v>
      </c>
      <c r="E171" s="21"/>
      <c r="F171" s="41">
        <f>'BPU '!E171</f>
        <v>0</v>
      </c>
      <c r="G171" s="92">
        <f>'BPU '!F171</f>
        <v>0</v>
      </c>
      <c r="H171" s="42">
        <f>'BPU '!G171</f>
        <v>0</v>
      </c>
      <c r="I171" s="51">
        <f t="shared" si="4"/>
        <v>0</v>
      </c>
      <c r="J171" s="43">
        <f t="shared" si="5"/>
        <v>0</v>
      </c>
    </row>
    <row r="172" spans="1:10" ht="15.5" x14ac:dyDescent="0.35">
      <c r="A172" s="76"/>
      <c r="B172" s="65" t="s">
        <v>90</v>
      </c>
      <c r="C172" s="40">
        <f>'BPU '!C172</f>
        <v>0</v>
      </c>
      <c r="D172" s="40">
        <v>5</v>
      </c>
      <c r="E172" s="21"/>
      <c r="F172" s="41">
        <f>'BPU '!E172</f>
        <v>0</v>
      </c>
      <c r="G172" s="92">
        <f>'BPU '!F172</f>
        <v>0</v>
      </c>
      <c r="H172" s="42">
        <f>'BPU '!G172</f>
        <v>0</v>
      </c>
      <c r="I172" s="51">
        <f t="shared" si="4"/>
        <v>0</v>
      </c>
      <c r="J172" s="43">
        <f t="shared" si="5"/>
        <v>0</v>
      </c>
    </row>
    <row r="173" spans="1:10" ht="15.5" x14ac:dyDescent="0.35">
      <c r="A173" s="76"/>
      <c r="B173" s="65" t="s">
        <v>49</v>
      </c>
      <c r="C173" s="40">
        <f>'BPU '!C173</f>
        <v>0</v>
      </c>
      <c r="D173" s="40">
        <v>5</v>
      </c>
      <c r="E173" s="21"/>
      <c r="F173" s="41">
        <f>'BPU '!E173</f>
        <v>0</v>
      </c>
      <c r="G173" s="92">
        <f>'BPU '!F173</f>
        <v>0</v>
      </c>
      <c r="H173" s="42">
        <f>'BPU '!G173</f>
        <v>0</v>
      </c>
      <c r="I173" s="51">
        <f t="shared" si="4"/>
        <v>0</v>
      </c>
      <c r="J173" s="43">
        <f t="shared" si="5"/>
        <v>0</v>
      </c>
    </row>
    <row r="174" spans="1:10" ht="15.5" x14ac:dyDescent="0.35">
      <c r="A174" s="76"/>
      <c r="B174" s="65" t="s">
        <v>144</v>
      </c>
      <c r="C174" s="40">
        <f>'BPU '!C174</f>
        <v>0</v>
      </c>
      <c r="D174" s="40">
        <v>50</v>
      </c>
      <c r="E174" s="21"/>
      <c r="F174" s="41">
        <f>'BPU '!E174</f>
        <v>0</v>
      </c>
      <c r="G174" s="92">
        <f>'BPU '!F174</f>
        <v>0</v>
      </c>
      <c r="H174" s="42">
        <f>'BPU '!G174</f>
        <v>0</v>
      </c>
      <c r="I174" s="51">
        <f t="shared" si="4"/>
        <v>0</v>
      </c>
      <c r="J174" s="43">
        <f t="shared" si="5"/>
        <v>0</v>
      </c>
    </row>
    <row r="175" spans="1:10" ht="15.5" x14ac:dyDescent="0.35">
      <c r="A175" s="76"/>
      <c r="B175" s="65" t="s">
        <v>145</v>
      </c>
      <c r="C175" s="40">
        <f>'BPU '!C175</f>
        <v>0</v>
      </c>
      <c r="D175" s="40">
        <v>50</v>
      </c>
      <c r="E175" s="21"/>
      <c r="F175" s="41">
        <f>'BPU '!E175</f>
        <v>0</v>
      </c>
      <c r="G175" s="92">
        <f>'BPU '!F175</f>
        <v>0</v>
      </c>
      <c r="H175" s="42">
        <f>'BPU '!G175</f>
        <v>0</v>
      </c>
      <c r="I175" s="51">
        <f t="shared" si="4"/>
        <v>0</v>
      </c>
      <c r="J175" s="43">
        <f t="shared" si="5"/>
        <v>0</v>
      </c>
    </row>
    <row r="176" spans="1:10" ht="15.5" x14ac:dyDescent="0.35">
      <c r="A176" s="76"/>
      <c r="B176" s="65" t="s">
        <v>52</v>
      </c>
      <c r="C176" s="40">
        <f>'BPU '!C176</f>
        <v>0</v>
      </c>
      <c r="D176" s="40">
        <v>20</v>
      </c>
      <c r="E176" s="21"/>
      <c r="F176" s="41">
        <f>'BPU '!E176</f>
        <v>0</v>
      </c>
      <c r="G176" s="92">
        <f>'BPU '!F176</f>
        <v>0</v>
      </c>
      <c r="H176" s="42">
        <f>'BPU '!G176</f>
        <v>0</v>
      </c>
      <c r="I176" s="51">
        <f t="shared" si="4"/>
        <v>0</v>
      </c>
      <c r="J176" s="43">
        <f t="shared" si="5"/>
        <v>0</v>
      </c>
    </row>
    <row r="177" spans="1:10" ht="15.5" x14ac:dyDescent="0.35">
      <c r="A177" s="76"/>
      <c r="B177" s="65" t="s">
        <v>54</v>
      </c>
      <c r="C177" s="40">
        <f>'BPU '!C177</f>
        <v>0</v>
      </c>
      <c r="D177" s="40">
        <v>20</v>
      </c>
      <c r="E177" s="21"/>
      <c r="F177" s="41">
        <f>'BPU '!E177</f>
        <v>0</v>
      </c>
      <c r="G177" s="92">
        <f>'BPU '!F177</f>
        <v>0</v>
      </c>
      <c r="H177" s="42">
        <f>'BPU '!G177</f>
        <v>0</v>
      </c>
      <c r="I177" s="51">
        <f t="shared" si="4"/>
        <v>0</v>
      </c>
      <c r="J177" s="43">
        <f t="shared" si="5"/>
        <v>0</v>
      </c>
    </row>
    <row r="178" spans="1:10" ht="15.5" x14ac:dyDescent="0.35">
      <c r="A178" s="76"/>
      <c r="B178" s="65" t="s">
        <v>53</v>
      </c>
      <c r="C178" s="40">
        <f>'BPU '!C178</f>
        <v>0</v>
      </c>
      <c r="D178" s="40">
        <v>20</v>
      </c>
      <c r="E178" s="21"/>
      <c r="F178" s="41">
        <f>'BPU '!E178</f>
        <v>0</v>
      </c>
      <c r="G178" s="92">
        <f>'BPU '!F178</f>
        <v>0</v>
      </c>
      <c r="H178" s="42">
        <f>'BPU '!G178</f>
        <v>0</v>
      </c>
      <c r="I178" s="51">
        <f t="shared" si="4"/>
        <v>0</v>
      </c>
      <c r="J178" s="43">
        <f t="shared" si="5"/>
        <v>0</v>
      </c>
    </row>
    <row r="179" spans="1:10" ht="15.5" x14ac:dyDescent="0.35">
      <c r="A179" s="76"/>
      <c r="B179" s="65" t="s">
        <v>65</v>
      </c>
      <c r="C179" s="40">
        <f>'BPU '!C179</f>
        <v>0</v>
      </c>
      <c r="D179" s="40">
        <v>10</v>
      </c>
      <c r="E179" s="21"/>
      <c r="F179" s="41">
        <f>'BPU '!E179</f>
        <v>0</v>
      </c>
      <c r="G179" s="92">
        <f>'BPU '!F179</f>
        <v>0</v>
      </c>
      <c r="H179" s="42">
        <f>'BPU '!G179</f>
        <v>0</v>
      </c>
      <c r="I179" s="51">
        <f t="shared" si="4"/>
        <v>0</v>
      </c>
      <c r="J179" s="43">
        <f t="shared" si="5"/>
        <v>0</v>
      </c>
    </row>
    <row r="180" spans="1:10" ht="15.5" x14ac:dyDescent="0.35">
      <c r="A180" s="76"/>
      <c r="B180" s="65" t="s">
        <v>181</v>
      </c>
      <c r="C180" s="40">
        <f>'BPU '!C180</f>
        <v>0</v>
      </c>
      <c r="D180" s="40">
        <v>20</v>
      </c>
      <c r="E180" s="21"/>
      <c r="F180" s="41">
        <f>'BPU '!E180</f>
        <v>0</v>
      </c>
      <c r="G180" s="92">
        <f>'BPU '!F180</f>
        <v>0</v>
      </c>
      <c r="H180" s="42">
        <f>'BPU '!G180</f>
        <v>0</v>
      </c>
      <c r="I180" s="51">
        <f t="shared" si="4"/>
        <v>0</v>
      </c>
      <c r="J180" s="43">
        <f t="shared" si="5"/>
        <v>0</v>
      </c>
    </row>
    <row r="181" spans="1:10" ht="15.5" x14ac:dyDescent="0.35">
      <c r="A181" s="76"/>
      <c r="B181" s="65" t="s">
        <v>1</v>
      </c>
      <c r="C181" s="40">
        <f>'BPU '!C181</f>
        <v>0</v>
      </c>
      <c r="D181" s="40">
        <v>10</v>
      </c>
      <c r="E181" s="21"/>
      <c r="F181" s="41">
        <f>'BPU '!E181</f>
        <v>0</v>
      </c>
      <c r="G181" s="92">
        <f>'BPU '!F181</f>
        <v>0</v>
      </c>
      <c r="H181" s="42">
        <f>'BPU '!G181</f>
        <v>0</v>
      </c>
      <c r="I181" s="51">
        <f t="shared" si="4"/>
        <v>0</v>
      </c>
      <c r="J181" s="43">
        <f t="shared" si="5"/>
        <v>0</v>
      </c>
    </row>
    <row r="182" spans="1:10" ht="15.5" x14ac:dyDescent="0.35">
      <c r="A182" s="76"/>
      <c r="B182" s="65" t="s">
        <v>2</v>
      </c>
      <c r="C182" s="40">
        <f>'BPU '!C182</f>
        <v>0</v>
      </c>
      <c r="D182" s="40">
        <v>10</v>
      </c>
      <c r="E182" s="21"/>
      <c r="F182" s="41">
        <f>'BPU '!E182</f>
        <v>0</v>
      </c>
      <c r="G182" s="92">
        <f>'BPU '!F182</f>
        <v>0</v>
      </c>
      <c r="H182" s="42">
        <f>'BPU '!G182</f>
        <v>0</v>
      </c>
      <c r="I182" s="51">
        <f t="shared" si="4"/>
        <v>0</v>
      </c>
      <c r="J182" s="43">
        <f t="shared" si="5"/>
        <v>0</v>
      </c>
    </row>
    <row r="183" spans="1:10" ht="15.5" x14ac:dyDescent="0.35">
      <c r="A183" s="76"/>
      <c r="B183" s="65" t="s">
        <v>3</v>
      </c>
      <c r="C183" s="40">
        <f>'BPU '!C183</f>
        <v>0</v>
      </c>
      <c r="D183" s="40">
        <v>5</v>
      </c>
      <c r="E183" s="21"/>
      <c r="F183" s="41">
        <f>'BPU '!E183</f>
        <v>0</v>
      </c>
      <c r="G183" s="92">
        <f>'BPU '!F183</f>
        <v>0</v>
      </c>
      <c r="H183" s="42">
        <f>'BPU '!G183</f>
        <v>0</v>
      </c>
      <c r="I183" s="51">
        <f t="shared" si="4"/>
        <v>0</v>
      </c>
      <c r="J183" s="43">
        <f t="shared" si="5"/>
        <v>0</v>
      </c>
    </row>
    <row r="184" spans="1:10" ht="15.5" x14ac:dyDescent="0.35">
      <c r="A184" s="76"/>
      <c r="B184" s="65" t="s">
        <v>4</v>
      </c>
      <c r="C184" s="40">
        <f>'BPU '!C184</f>
        <v>0</v>
      </c>
      <c r="D184" s="40">
        <v>5</v>
      </c>
      <c r="E184" s="21"/>
      <c r="F184" s="41">
        <f>'BPU '!E184</f>
        <v>0</v>
      </c>
      <c r="G184" s="92">
        <f>'BPU '!F184</f>
        <v>0</v>
      </c>
      <c r="H184" s="42">
        <f>'BPU '!G184</f>
        <v>0</v>
      </c>
      <c r="I184" s="51">
        <f t="shared" si="4"/>
        <v>0</v>
      </c>
      <c r="J184" s="43">
        <f t="shared" si="5"/>
        <v>0</v>
      </c>
    </row>
    <row r="185" spans="1:10" ht="15.5" x14ac:dyDescent="0.35">
      <c r="A185" s="76"/>
      <c r="B185" s="65" t="s">
        <v>5</v>
      </c>
      <c r="C185" s="40">
        <f>'BPU '!C185</f>
        <v>0</v>
      </c>
      <c r="D185" s="40">
        <v>5</v>
      </c>
      <c r="E185" s="21"/>
      <c r="F185" s="41">
        <f>'BPU '!E185</f>
        <v>0</v>
      </c>
      <c r="G185" s="92">
        <f>'BPU '!F185</f>
        <v>0</v>
      </c>
      <c r="H185" s="42">
        <f>'BPU '!G185</f>
        <v>0</v>
      </c>
      <c r="I185" s="51">
        <f t="shared" si="4"/>
        <v>0</v>
      </c>
      <c r="J185" s="43">
        <f t="shared" si="5"/>
        <v>0</v>
      </c>
    </row>
    <row r="186" spans="1:10" ht="15.5" x14ac:dyDescent="0.35">
      <c r="A186" s="76"/>
      <c r="B186" s="65" t="s">
        <v>6</v>
      </c>
      <c r="C186" s="40">
        <f>'BPU '!C186</f>
        <v>0</v>
      </c>
      <c r="D186" s="40">
        <v>5</v>
      </c>
      <c r="E186" s="21"/>
      <c r="F186" s="41">
        <f>'BPU '!E186</f>
        <v>0</v>
      </c>
      <c r="G186" s="92">
        <f>'BPU '!F186</f>
        <v>0</v>
      </c>
      <c r="H186" s="42">
        <f>'BPU '!G186</f>
        <v>0</v>
      </c>
      <c r="I186" s="51">
        <f t="shared" si="4"/>
        <v>0</v>
      </c>
      <c r="J186" s="43">
        <f t="shared" si="5"/>
        <v>0</v>
      </c>
    </row>
    <row r="187" spans="1:10" ht="15.5" x14ac:dyDescent="0.35">
      <c r="A187" s="76"/>
      <c r="B187" s="65" t="s">
        <v>7</v>
      </c>
      <c r="C187" s="40">
        <f>'BPU '!C187</f>
        <v>0</v>
      </c>
      <c r="D187" s="40">
        <v>5</v>
      </c>
      <c r="E187" s="21"/>
      <c r="F187" s="41">
        <f>'BPU '!E187</f>
        <v>0</v>
      </c>
      <c r="G187" s="92">
        <f>'BPU '!F187</f>
        <v>0</v>
      </c>
      <c r="H187" s="42">
        <f>'BPU '!G187</f>
        <v>0</v>
      </c>
      <c r="I187" s="51">
        <f t="shared" si="4"/>
        <v>0</v>
      </c>
      <c r="J187" s="43">
        <f t="shared" si="5"/>
        <v>0</v>
      </c>
    </row>
    <row r="188" spans="1:10" ht="15.5" x14ac:dyDescent="0.35">
      <c r="A188" s="76"/>
      <c r="B188" s="65" t="s">
        <v>8</v>
      </c>
      <c r="C188" s="40">
        <f>'BPU '!C188</f>
        <v>0</v>
      </c>
      <c r="D188" s="40">
        <v>5</v>
      </c>
      <c r="E188" s="21"/>
      <c r="F188" s="41">
        <f>'BPU '!E188</f>
        <v>0</v>
      </c>
      <c r="G188" s="92">
        <f>'BPU '!F188</f>
        <v>0</v>
      </c>
      <c r="H188" s="42">
        <f>'BPU '!G188</f>
        <v>0</v>
      </c>
      <c r="I188" s="51">
        <f t="shared" si="4"/>
        <v>0</v>
      </c>
      <c r="J188" s="43">
        <f t="shared" si="5"/>
        <v>0</v>
      </c>
    </row>
    <row r="189" spans="1:10" ht="15.5" x14ac:dyDescent="0.35">
      <c r="A189" s="76"/>
      <c r="B189" s="65" t="s">
        <v>9</v>
      </c>
      <c r="C189" s="40">
        <f>'BPU '!C189</f>
        <v>0</v>
      </c>
      <c r="D189" s="40">
        <v>5</v>
      </c>
      <c r="E189" s="21"/>
      <c r="F189" s="41">
        <f>'BPU '!E189</f>
        <v>0</v>
      </c>
      <c r="G189" s="92">
        <f>'BPU '!F189</f>
        <v>0</v>
      </c>
      <c r="H189" s="42">
        <f>'BPU '!G189</f>
        <v>0</v>
      </c>
      <c r="I189" s="51">
        <f t="shared" si="4"/>
        <v>0</v>
      </c>
      <c r="J189" s="43">
        <f t="shared" si="5"/>
        <v>0</v>
      </c>
    </row>
    <row r="190" spans="1:10" ht="15.5" x14ac:dyDescent="0.35">
      <c r="A190" s="76"/>
      <c r="B190" s="65" t="s">
        <v>10</v>
      </c>
      <c r="C190" s="40">
        <f>'BPU '!C190</f>
        <v>0</v>
      </c>
      <c r="D190" s="40">
        <v>5</v>
      </c>
      <c r="E190" s="21"/>
      <c r="F190" s="41">
        <f>'BPU '!E190</f>
        <v>0</v>
      </c>
      <c r="G190" s="92">
        <f>'BPU '!F190</f>
        <v>0</v>
      </c>
      <c r="H190" s="42">
        <f>'BPU '!G190</f>
        <v>0</v>
      </c>
      <c r="I190" s="51">
        <f t="shared" si="4"/>
        <v>0</v>
      </c>
      <c r="J190" s="43">
        <f t="shared" si="5"/>
        <v>0</v>
      </c>
    </row>
    <row r="191" spans="1:10" ht="15.5" x14ac:dyDescent="0.35">
      <c r="A191" s="76"/>
      <c r="B191" s="65" t="s">
        <v>11</v>
      </c>
      <c r="C191" s="40">
        <f>'BPU '!C191</f>
        <v>0</v>
      </c>
      <c r="D191" s="40">
        <v>4</v>
      </c>
      <c r="E191" s="21"/>
      <c r="F191" s="41">
        <f>'BPU '!E191</f>
        <v>0</v>
      </c>
      <c r="G191" s="92">
        <f>'BPU '!F191</f>
        <v>0</v>
      </c>
      <c r="H191" s="42">
        <f>'BPU '!G191</f>
        <v>0</v>
      </c>
      <c r="I191" s="51">
        <f t="shared" si="4"/>
        <v>0</v>
      </c>
      <c r="J191" s="43">
        <f t="shared" si="5"/>
        <v>0</v>
      </c>
    </row>
    <row r="192" spans="1:10" ht="15.5" x14ac:dyDescent="0.35">
      <c r="A192" s="76"/>
      <c r="B192" s="65" t="s">
        <v>12</v>
      </c>
      <c r="C192" s="40">
        <f>'BPU '!C192</f>
        <v>0</v>
      </c>
      <c r="D192" s="40">
        <v>4</v>
      </c>
      <c r="E192" s="21"/>
      <c r="F192" s="41">
        <f>'BPU '!E192</f>
        <v>0</v>
      </c>
      <c r="G192" s="92">
        <f>'BPU '!F192</f>
        <v>0</v>
      </c>
      <c r="H192" s="42">
        <f>'BPU '!G192</f>
        <v>0</v>
      </c>
      <c r="I192" s="51">
        <f t="shared" si="4"/>
        <v>0</v>
      </c>
      <c r="J192" s="43">
        <f t="shared" si="5"/>
        <v>0</v>
      </c>
    </row>
    <row r="193" spans="1:10" ht="15.5" x14ac:dyDescent="0.35">
      <c r="A193" s="76"/>
      <c r="B193" s="65" t="s">
        <v>13</v>
      </c>
      <c r="C193" s="40">
        <f>'BPU '!C193</f>
        <v>0</v>
      </c>
      <c r="D193" s="40">
        <v>4</v>
      </c>
      <c r="E193" s="21"/>
      <c r="F193" s="41">
        <f>'BPU '!E193</f>
        <v>0</v>
      </c>
      <c r="G193" s="92">
        <f>'BPU '!F193</f>
        <v>0</v>
      </c>
      <c r="H193" s="42">
        <f>'BPU '!G193</f>
        <v>0</v>
      </c>
      <c r="I193" s="51">
        <f t="shared" si="4"/>
        <v>0</v>
      </c>
      <c r="J193" s="43">
        <f t="shared" si="5"/>
        <v>0</v>
      </c>
    </row>
    <row r="194" spans="1:10" ht="15.5" x14ac:dyDescent="0.35">
      <c r="A194" s="76"/>
      <c r="B194" s="65" t="s">
        <v>14</v>
      </c>
      <c r="C194" s="40">
        <f>'BPU '!C194</f>
        <v>0</v>
      </c>
      <c r="D194" s="40">
        <v>4</v>
      </c>
      <c r="E194" s="21"/>
      <c r="F194" s="41">
        <f>'BPU '!E194</f>
        <v>0</v>
      </c>
      <c r="G194" s="92">
        <f>'BPU '!F194</f>
        <v>0</v>
      </c>
      <c r="H194" s="42">
        <f>'BPU '!G194</f>
        <v>0</v>
      </c>
      <c r="I194" s="51">
        <f t="shared" si="4"/>
        <v>0</v>
      </c>
      <c r="J194" s="43">
        <f t="shared" si="5"/>
        <v>0</v>
      </c>
    </row>
    <row r="195" spans="1:10" ht="15.5" x14ac:dyDescent="0.35">
      <c r="A195" s="76"/>
      <c r="B195" s="65" t="s">
        <v>15</v>
      </c>
      <c r="C195" s="40">
        <f>'BPU '!C195</f>
        <v>0</v>
      </c>
      <c r="D195" s="40">
        <v>5</v>
      </c>
      <c r="E195" s="21"/>
      <c r="F195" s="41">
        <f>'BPU '!E195</f>
        <v>0</v>
      </c>
      <c r="G195" s="92">
        <f>'BPU '!F195</f>
        <v>0</v>
      </c>
      <c r="H195" s="42">
        <f>'BPU '!G195</f>
        <v>0</v>
      </c>
      <c r="I195" s="51">
        <f t="shared" si="4"/>
        <v>0</v>
      </c>
      <c r="J195" s="43">
        <f t="shared" si="5"/>
        <v>0</v>
      </c>
    </row>
    <row r="196" spans="1:10" ht="15.5" x14ac:dyDescent="0.35">
      <c r="A196" s="76"/>
      <c r="B196" s="65" t="s">
        <v>16</v>
      </c>
      <c r="C196" s="40">
        <f>'BPU '!C196</f>
        <v>0</v>
      </c>
      <c r="D196" s="40">
        <v>10</v>
      </c>
      <c r="E196" s="21"/>
      <c r="F196" s="41">
        <f>'BPU '!E196</f>
        <v>0</v>
      </c>
      <c r="G196" s="92">
        <f>'BPU '!F196</f>
        <v>0</v>
      </c>
      <c r="H196" s="42">
        <f>'BPU '!G196</f>
        <v>0</v>
      </c>
      <c r="I196" s="51">
        <f t="shared" si="4"/>
        <v>0</v>
      </c>
      <c r="J196" s="43">
        <f t="shared" si="5"/>
        <v>0</v>
      </c>
    </row>
    <row r="197" spans="1:10" ht="15.5" x14ac:dyDescent="0.35">
      <c r="A197" s="76"/>
      <c r="B197" s="65" t="s">
        <v>17</v>
      </c>
      <c r="C197" s="40">
        <f>'BPU '!C197</f>
        <v>0</v>
      </c>
      <c r="D197" s="40">
        <v>20</v>
      </c>
      <c r="E197" s="21"/>
      <c r="F197" s="41">
        <f>'BPU '!E197</f>
        <v>0</v>
      </c>
      <c r="G197" s="92">
        <f>'BPU '!F197</f>
        <v>0</v>
      </c>
      <c r="H197" s="42">
        <f>'BPU '!G197</f>
        <v>0</v>
      </c>
      <c r="I197" s="51">
        <f t="shared" ref="I197:I207" si="6">D197*F197</f>
        <v>0</v>
      </c>
      <c r="J197" s="43">
        <f t="shared" ref="J197:J207" si="7">H197*D197</f>
        <v>0</v>
      </c>
    </row>
    <row r="198" spans="1:10" ht="15.5" x14ac:dyDescent="0.35">
      <c r="A198" s="76"/>
      <c r="B198" s="65" t="s">
        <v>18</v>
      </c>
      <c r="C198" s="40">
        <f>'BPU '!C198</f>
        <v>0</v>
      </c>
      <c r="D198" s="40">
        <v>10</v>
      </c>
      <c r="E198" s="21"/>
      <c r="F198" s="41">
        <f>'BPU '!E198</f>
        <v>0</v>
      </c>
      <c r="G198" s="92">
        <f>'BPU '!F198</f>
        <v>0</v>
      </c>
      <c r="H198" s="42">
        <f>'BPU '!G198</f>
        <v>0</v>
      </c>
      <c r="I198" s="51">
        <f t="shared" si="6"/>
        <v>0</v>
      </c>
      <c r="J198" s="43">
        <f t="shared" si="7"/>
        <v>0</v>
      </c>
    </row>
    <row r="199" spans="1:10" ht="15.5" x14ac:dyDescent="0.35">
      <c r="A199" s="76"/>
      <c r="B199" s="65" t="s">
        <v>19</v>
      </c>
      <c r="C199" s="40">
        <f>'BPU '!C199</f>
        <v>0</v>
      </c>
      <c r="D199" s="40">
        <v>10</v>
      </c>
      <c r="E199" s="21"/>
      <c r="F199" s="41">
        <f>'BPU '!E199</f>
        <v>0</v>
      </c>
      <c r="G199" s="92">
        <f>'BPU '!F199</f>
        <v>0</v>
      </c>
      <c r="H199" s="42">
        <f>'BPU '!G199</f>
        <v>0</v>
      </c>
      <c r="I199" s="51">
        <f t="shared" si="6"/>
        <v>0</v>
      </c>
      <c r="J199" s="43">
        <f t="shared" si="7"/>
        <v>0</v>
      </c>
    </row>
    <row r="200" spans="1:10" ht="15.5" x14ac:dyDescent="0.35">
      <c r="A200" s="76"/>
      <c r="B200" s="65" t="s">
        <v>20</v>
      </c>
      <c r="C200" s="40">
        <f>'BPU '!C200</f>
        <v>0</v>
      </c>
      <c r="D200" s="40">
        <v>7</v>
      </c>
      <c r="E200" s="21"/>
      <c r="F200" s="41">
        <f>'BPU '!E200</f>
        <v>0</v>
      </c>
      <c r="G200" s="92">
        <f>'BPU '!F200</f>
        <v>0</v>
      </c>
      <c r="H200" s="42">
        <f>'BPU '!G200</f>
        <v>0</v>
      </c>
      <c r="I200" s="51">
        <f t="shared" si="6"/>
        <v>0</v>
      </c>
      <c r="J200" s="43">
        <f t="shared" si="7"/>
        <v>0</v>
      </c>
    </row>
    <row r="201" spans="1:10" ht="15.5" x14ac:dyDescent="0.35">
      <c r="A201" s="76"/>
      <c r="B201" s="65" t="s">
        <v>21</v>
      </c>
      <c r="C201" s="40">
        <f>'BPU '!C201</f>
        <v>0</v>
      </c>
      <c r="D201" s="40">
        <v>3</v>
      </c>
      <c r="E201" s="21"/>
      <c r="F201" s="41">
        <f>'BPU '!E201</f>
        <v>0</v>
      </c>
      <c r="G201" s="92">
        <f>'BPU '!F201</f>
        <v>0</v>
      </c>
      <c r="H201" s="42">
        <f>'BPU '!G201</f>
        <v>0</v>
      </c>
      <c r="I201" s="51">
        <f t="shared" si="6"/>
        <v>0</v>
      </c>
      <c r="J201" s="43">
        <f t="shared" si="7"/>
        <v>0</v>
      </c>
    </row>
    <row r="202" spans="1:10" ht="15.5" x14ac:dyDescent="0.35">
      <c r="A202" s="76"/>
      <c r="B202" s="65" t="s">
        <v>22</v>
      </c>
      <c r="C202" s="40">
        <f>'BPU '!C202</f>
        <v>0</v>
      </c>
      <c r="D202" s="40">
        <v>8</v>
      </c>
      <c r="E202" s="21"/>
      <c r="F202" s="41">
        <f>'BPU '!E202</f>
        <v>0</v>
      </c>
      <c r="G202" s="92">
        <f>'BPU '!F202</f>
        <v>0</v>
      </c>
      <c r="H202" s="42">
        <f>'BPU '!G202</f>
        <v>0</v>
      </c>
      <c r="I202" s="51">
        <f t="shared" si="6"/>
        <v>0</v>
      </c>
      <c r="J202" s="43">
        <f>H202*D202</f>
        <v>0</v>
      </c>
    </row>
    <row r="203" spans="1:10" ht="15.5" x14ac:dyDescent="0.35">
      <c r="A203" s="76"/>
      <c r="B203" s="65" t="s">
        <v>23</v>
      </c>
      <c r="C203" s="40">
        <f>'BPU '!C203</f>
        <v>0</v>
      </c>
      <c r="D203" s="40">
        <v>1</v>
      </c>
      <c r="E203" s="21"/>
      <c r="F203" s="41">
        <f>'BPU '!E203</f>
        <v>0</v>
      </c>
      <c r="G203" s="92">
        <f>'BPU '!F203</f>
        <v>0</v>
      </c>
      <c r="H203" s="42">
        <f>'BPU '!G203</f>
        <v>0</v>
      </c>
      <c r="I203" s="51">
        <f>D203*F203</f>
        <v>0</v>
      </c>
      <c r="J203" s="43">
        <f t="shared" si="7"/>
        <v>0</v>
      </c>
    </row>
    <row r="204" spans="1:10" ht="15.5" x14ac:dyDescent="0.35">
      <c r="A204" s="76"/>
      <c r="B204" s="65" t="s">
        <v>24</v>
      </c>
      <c r="C204" s="40">
        <f>'BPU '!C204</f>
        <v>0</v>
      </c>
      <c r="D204" s="40">
        <v>1</v>
      </c>
      <c r="E204" s="21"/>
      <c r="F204" s="41">
        <f>'BPU '!E204</f>
        <v>0</v>
      </c>
      <c r="G204" s="92">
        <f>'BPU '!F204</f>
        <v>0</v>
      </c>
      <c r="H204" s="42">
        <f>'BPU '!G204</f>
        <v>0</v>
      </c>
      <c r="I204" s="51">
        <f t="shared" si="6"/>
        <v>0</v>
      </c>
      <c r="J204" s="43">
        <f t="shared" si="7"/>
        <v>0</v>
      </c>
    </row>
    <row r="205" spans="1:10" ht="15.5" x14ac:dyDescent="0.35">
      <c r="A205" s="76"/>
      <c r="B205" s="65" t="s">
        <v>25</v>
      </c>
      <c r="C205" s="40">
        <f>'BPU '!C205</f>
        <v>0</v>
      </c>
      <c r="D205" s="40">
        <v>1</v>
      </c>
      <c r="E205" s="21"/>
      <c r="F205" s="41">
        <f>'BPU '!E205</f>
        <v>0</v>
      </c>
      <c r="G205" s="92">
        <f>'BPU '!F205</f>
        <v>0</v>
      </c>
      <c r="H205" s="42">
        <f>'BPU '!G205</f>
        <v>0</v>
      </c>
      <c r="I205" s="51">
        <f t="shared" si="6"/>
        <v>0</v>
      </c>
      <c r="J205" s="43">
        <f t="shared" si="7"/>
        <v>0</v>
      </c>
    </row>
    <row r="206" spans="1:10" ht="15.5" x14ac:dyDescent="0.35">
      <c r="A206" s="76"/>
      <c r="B206" s="65" t="s">
        <v>26</v>
      </c>
      <c r="C206" s="40">
        <f>'BPU '!C206</f>
        <v>0</v>
      </c>
      <c r="D206" s="40">
        <v>2</v>
      </c>
      <c r="E206" s="21"/>
      <c r="F206" s="41">
        <f>'BPU '!E206</f>
        <v>0</v>
      </c>
      <c r="G206" s="92">
        <f>'BPU '!F206</f>
        <v>0</v>
      </c>
      <c r="H206" s="42">
        <f>'BPU '!G206</f>
        <v>0</v>
      </c>
      <c r="I206" s="51">
        <f t="shared" si="6"/>
        <v>0</v>
      </c>
      <c r="J206" s="43">
        <f t="shared" si="7"/>
        <v>0</v>
      </c>
    </row>
    <row r="207" spans="1:10" ht="16" thickBot="1" x14ac:dyDescent="0.4">
      <c r="A207" s="77"/>
      <c r="B207" s="65" t="s">
        <v>27</v>
      </c>
      <c r="C207" s="40">
        <f>'BPU '!C207</f>
        <v>0</v>
      </c>
      <c r="D207" s="40">
        <v>10</v>
      </c>
      <c r="E207" s="21"/>
      <c r="F207" s="41">
        <f>'BPU '!E207</f>
        <v>0</v>
      </c>
      <c r="G207" s="92">
        <f>'BPU '!F207</f>
        <v>0</v>
      </c>
      <c r="H207" s="42">
        <f>'BPU '!G207</f>
        <v>0</v>
      </c>
      <c r="I207" s="51">
        <f t="shared" si="6"/>
        <v>0</v>
      </c>
      <c r="J207" s="43">
        <f t="shared" si="7"/>
        <v>0</v>
      </c>
    </row>
    <row r="208" spans="1:10" ht="16" thickBot="1" x14ac:dyDescent="0.4">
      <c r="A208" s="17"/>
      <c r="B208" s="1"/>
      <c r="C208" s="1"/>
      <c r="D208" s="1"/>
      <c r="E208" s="16"/>
      <c r="F208" s="16"/>
      <c r="G208" s="26"/>
      <c r="H208" s="31"/>
      <c r="I208" s="38">
        <f>SUM(I4:I207)</f>
        <v>0</v>
      </c>
    </row>
    <row r="209" spans="1:8" ht="34" customHeight="1" x14ac:dyDescent="0.35">
      <c r="A209" s="94" t="s">
        <v>209</v>
      </c>
      <c r="B209" s="83" t="s">
        <v>218</v>
      </c>
      <c r="C209" s="83"/>
      <c r="D209" s="83"/>
      <c r="E209" s="83"/>
      <c r="F209" s="83"/>
      <c r="G209" s="83"/>
      <c r="H209" s="32"/>
    </row>
    <row r="210" spans="1:8" ht="62.15" customHeight="1" x14ac:dyDescent="0.35">
      <c r="A210" s="79"/>
      <c r="B210" s="69" t="s">
        <v>231</v>
      </c>
      <c r="C210" s="45" t="s">
        <v>207</v>
      </c>
      <c r="D210" s="46" t="s">
        <v>214</v>
      </c>
      <c r="E210" s="47" t="s">
        <v>232</v>
      </c>
      <c r="F210" s="45" t="s">
        <v>217</v>
      </c>
      <c r="G210" s="45" t="s">
        <v>259</v>
      </c>
      <c r="H210" s="45" t="s">
        <v>258</v>
      </c>
    </row>
    <row r="211" spans="1:8" ht="15.5" x14ac:dyDescent="0.35">
      <c r="A211" s="79"/>
      <c r="B211" s="64" t="s">
        <v>28</v>
      </c>
      <c r="C211" s="14"/>
      <c r="D211" s="12">
        <v>45</v>
      </c>
      <c r="E211" s="39">
        <f>'BPU '!C211</f>
        <v>0</v>
      </c>
      <c r="F211" s="96">
        <f>D211*E211</f>
        <v>0</v>
      </c>
      <c r="G211" s="95">
        <f>'BPU '!D211</f>
        <v>0</v>
      </c>
      <c r="H211" s="23">
        <f>F211*G211</f>
        <v>0</v>
      </c>
    </row>
    <row r="212" spans="1:8" ht="15.5" x14ac:dyDescent="0.35">
      <c r="A212" s="79"/>
      <c r="B212" s="64" t="s">
        <v>29</v>
      </c>
      <c r="C212" s="14"/>
      <c r="D212" s="12">
        <v>8</v>
      </c>
      <c r="E212" s="39">
        <f>'BPU '!C212</f>
        <v>0</v>
      </c>
      <c r="F212" s="96">
        <f t="shared" ref="F212:F223" si="8">D212*E212</f>
        <v>0</v>
      </c>
      <c r="G212" s="95">
        <f>'BPU '!D212</f>
        <v>0</v>
      </c>
      <c r="H212" s="23">
        <f t="shared" ref="H212:H223" si="9">F212*G212</f>
        <v>0</v>
      </c>
    </row>
    <row r="213" spans="1:8" ht="15.5" x14ac:dyDescent="0.35">
      <c r="A213" s="79"/>
      <c r="B213" s="64" t="s">
        <v>30</v>
      </c>
      <c r="C213" s="14"/>
      <c r="D213" s="12">
        <v>34</v>
      </c>
      <c r="E213" s="39">
        <f>'BPU '!C213</f>
        <v>0</v>
      </c>
      <c r="F213" s="96">
        <f t="shared" si="8"/>
        <v>0</v>
      </c>
      <c r="G213" s="95">
        <f>'BPU '!D213</f>
        <v>0</v>
      </c>
      <c r="H213" s="23">
        <f t="shared" si="9"/>
        <v>0</v>
      </c>
    </row>
    <row r="214" spans="1:8" ht="15.5" x14ac:dyDescent="0.35">
      <c r="A214" s="79"/>
      <c r="B214" s="64" t="s">
        <v>31</v>
      </c>
      <c r="C214" s="14"/>
      <c r="D214" s="12">
        <v>7</v>
      </c>
      <c r="E214" s="39">
        <f>'BPU '!C214</f>
        <v>0</v>
      </c>
      <c r="F214" s="96">
        <f t="shared" si="8"/>
        <v>0</v>
      </c>
      <c r="G214" s="95">
        <f>'BPU '!D214</f>
        <v>0</v>
      </c>
      <c r="H214" s="23">
        <f t="shared" si="9"/>
        <v>0</v>
      </c>
    </row>
    <row r="215" spans="1:8" ht="15.5" x14ac:dyDescent="0.35">
      <c r="A215" s="79"/>
      <c r="B215" s="64" t="s">
        <v>32</v>
      </c>
      <c r="C215" s="14"/>
      <c r="D215" s="12">
        <v>1</v>
      </c>
      <c r="E215" s="39">
        <f>'BPU '!C215</f>
        <v>0</v>
      </c>
      <c r="F215" s="96">
        <f t="shared" si="8"/>
        <v>0</v>
      </c>
      <c r="G215" s="95">
        <f>'BPU '!D215</f>
        <v>0</v>
      </c>
      <c r="H215" s="23">
        <f t="shared" si="9"/>
        <v>0</v>
      </c>
    </row>
    <row r="216" spans="1:8" ht="15.5" x14ac:dyDescent="0.35">
      <c r="A216" s="79"/>
      <c r="B216" s="64" t="s">
        <v>33</v>
      </c>
      <c r="C216" s="14"/>
      <c r="D216" s="12">
        <v>2</v>
      </c>
      <c r="E216" s="39">
        <f>'BPU '!C216</f>
        <v>0</v>
      </c>
      <c r="F216" s="96">
        <f t="shared" si="8"/>
        <v>0</v>
      </c>
      <c r="G216" s="95">
        <f>'BPU '!D216</f>
        <v>0</v>
      </c>
      <c r="H216" s="23">
        <f t="shared" si="9"/>
        <v>0</v>
      </c>
    </row>
    <row r="217" spans="1:8" ht="15.5" x14ac:dyDescent="0.35">
      <c r="A217" s="79"/>
      <c r="B217" s="64" t="s">
        <v>201</v>
      </c>
      <c r="C217" s="14"/>
      <c r="D217" s="12">
        <v>1</v>
      </c>
      <c r="E217" s="39">
        <f>'BPU '!C217</f>
        <v>0</v>
      </c>
      <c r="F217" s="96">
        <f t="shared" si="8"/>
        <v>0</v>
      </c>
      <c r="G217" s="95">
        <f>'BPU '!D217</f>
        <v>0</v>
      </c>
      <c r="H217" s="23">
        <f t="shared" si="9"/>
        <v>0</v>
      </c>
    </row>
    <row r="218" spans="1:8" ht="15.5" x14ac:dyDescent="0.35">
      <c r="A218" s="79"/>
      <c r="B218" s="64" t="s">
        <v>202</v>
      </c>
      <c r="C218" s="14"/>
      <c r="D218" s="12">
        <v>1</v>
      </c>
      <c r="E218" s="39">
        <f>'BPU '!C218</f>
        <v>0</v>
      </c>
      <c r="F218" s="96">
        <f t="shared" si="8"/>
        <v>0</v>
      </c>
      <c r="G218" s="95">
        <f>'BPU '!D218</f>
        <v>0</v>
      </c>
      <c r="H218" s="23">
        <f t="shared" si="9"/>
        <v>0</v>
      </c>
    </row>
    <row r="219" spans="1:8" ht="29.15" customHeight="1" x14ac:dyDescent="0.35">
      <c r="A219" s="79"/>
      <c r="B219" s="64" t="s">
        <v>203</v>
      </c>
      <c r="C219" s="14"/>
      <c r="D219" s="12">
        <v>1</v>
      </c>
      <c r="E219" s="39">
        <f>'BPU '!C219</f>
        <v>0</v>
      </c>
      <c r="F219" s="96">
        <f t="shared" si="8"/>
        <v>0</v>
      </c>
      <c r="G219" s="95">
        <f>'BPU '!D219</f>
        <v>0</v>
      </c>
      <c r="H219" s="23">
        <f t="shared" si="9"/>
        <v>0</v>
      </c>
    </row>
    <row r="220" spans="1:8" ht="26" x14ac:dyDescent="0.35">
      <c r="A220" s="79"/>
      <c r="B220" s="64" t="s">
        <v>204</v>
      </c>
      <c r="C220" s="14"/>
      <c r="D220" s="12">
        <v>1</v>
      </c>
      <c r="E220" s="39">
        <f>'BPU '!C220</f>
        <v>0</v>
      </c>
      <c r="F220" s="96">
        <f t="shared" si="8"/>
        <v>0</v>
      </c>
      <c r="G220" s="95">
        <f>'BPU '!D220</f>
        <v>0</v>
      </c>
      <c r="H220" s="23">
        <f t="shared" si="9"/>
        <v>0</v>
      </c>
    </row>
    <row r="221" spans="1:8" ht="15.5" x14ac:dyDescent="0.35">
      <c r="A221" s="79"/>
      <c r="B221" s="64" t="s">
        <v>205</v>
      </c>
      <c r="C221" s="14"/>
      <c r="D221" s="12">
        <v>1</v>
      </c>
      <c r="E221" s="39">
        <f>'BPU '!C221</f>
        <v>0</v>
      </c>
      <c r="F221" s="96">
        <f t="shared" si="8"/>
        <v>0</v>
      </c>
      <c r="G221" s="95">
        <f>'BPU '!D221</f>
        <v>0</v>
      </c>
      <c r="H221" s="23">
        <f t="shared" si="9"/>
        <v>0</v>
      </c>
    </row>
    <row r="222" spans="1:8" ht="15.5" x14ac:dyDescent="0.35">
      <c r="A222" s="79"/>
      <c r="B222" s="64" t="s">
        <v>206</v>
      </c>
      <c r="C222" s="14"/>
      <c r="D222" s="12">
        <v>1</v>
      </c>
      <c r="E222" s="39">
        <f>'BPU '!C222</f>
        <v>0</v>
      </c>
      <c r="F222" s="96">
        <f t="shared" si="8"/>
        <v>0</v>
      </c>
      <c r="G222" s="95">
        <f>'BPU '!D222</f>
        <v>0</v>
      </c>
      <c r="H222" s="23">
        <f t="shared" si="9"/>
        <v>0</v>
      </c>
    </row>
    <row r="223" spans="1:8" ht="15.5" x14ac:dyDescent="0.35">
      <c r="A223" s="79"/>
      <c r="B223" s="64" t="s">
        <v>230</v>
      </c>
      <c r="C223" s="14"/>
      <c r="D223" s="12">
        <v>4</v>
      </c>
      <c r="E223" s="39">
        <f>'BPU '!C223</f>
        <v>0</v>
      </c>
      <c r="F223" s="96">
        <f t="shared" si="8"/>
        <v>0</v>
      </c>
      <c r="G223" s="95">
        <f>'BPU '!D223</f>
        <v>0</v>
      </c>
      <c r="H223" s="23">
        <f t="shared" si="9"/>
        <v>0</v>
      </c>
    </row>
    <row r="224" spans="1:8" ht="15.5" x14ac:dyDescent="0.35">
      <c r="A224" s="79"/>
      <c r="B224" s="69" t="s">
        <v>228</v>
      </c>
      <c r="C224" s="45" t="s">
        <v>207</v>
      </c>
      <c r="D224" s="46" t="s">
        <v>214</v>
      </c>
      <c r="E224" s="47" t="s">
        <v>232</v>
      </c>
      <c r="F224" s="45" t="s">
        <v>217</v>
      </c>
      <c r="G224" s="45" t="s">
        <v>259</v>
      </c>
      <c r="H224" s="45" t="s">
        <v>258</v>
      </c>
    </row>
    <row r="225" spans="1:8" ht="15.5" x14ac:dyDescent="0.35">
      <c r="A225" s="79"/>
      <c r="B225" s="70" t="s">
        <v>255</v>
      </c>
      <c r="C225" s="4"/>
      <c r="D225" s="12">
        <v>1</v>
      </c>
      <c r="E225" s="36">
        <f>'BPU '!C225</f>
        <v>0</v>
      </c>
      <c r="F225" s="96">
        <f>E225*D225</f>
        <v>0</v>
      </c>
      <c r="G225" s="95">
        <f>'BPU '!D225</f>
        <v>0</v>
      </c>
      <c r="H225" s="23">
        <f>F225*G225</f>
        <v>0</v>
      </c>
    </row>
    <row r="226" spans="1:8" ht="16" thickBot="1" x14ac:dyDescent="0.4">
      <c r="A226" s="84"/>
      <c r="B226" s="70" t="s">
        <v>256</v>
      </c>
      <c r="C226" s="62"/>
      <c r="D226" s="12">
        <v>1</v>
      </c>
      <c r="E226" s="36">
        <f>'BPU '!C226</f>
        <v>0</v>
      </c>
      <c r="F226" s="96">
        <f>E226*D226</f>
        <v>0</v>
      </c>
      <c r="G226" s="95">
        <f>'BPU '!D226</f>
        <v>0</v>
      </c>
      <c r="H226" s="23">
        <f>F226*G226</f>
        <v>0</v>
      </c>
    </row>
    <row r="227" spans="1:8" ht="47.25" customHeight="1" x14ac:dyDescent="0.35">
      <c r="B227" s="81" t="s">
        <v>233</v>
      </c>
      <c r="C227" s="81"/>
      <c r="D227" s="81"/>
      <c r="E227" s="81"/>
      <c r="F227" s="37">
        <f>SUM(I208,F211:F223,F225:F226)</f>
        <v>0</v>
      </c>
      <c r="G227" s="27"/>
      <c r="H227" s="33"/>
    </row>
    <row r="228" spans="1:8" ht="47.25" customHeight="1" x14ac:dyDescent="0.35">
      <c r="A228" s="80"/>
      <c r="B228" s="80"/>
      <c r="C228" s="18"/>
      <c r="D228" s="18"/>
      <c r="E228" s="15"/>
      <c r="F228" s="15"/>
      <c r="G228" s="27"/>
      <c r="H228" s="33"/>
    </row>
    <row r="229" spans="1:8" ht="47.25" customHeight="1" x14ac:dyDescent="0.35">
      <c r="B229" s="15"/>
      <c r="C229" s="15"/>
      <c r="D229" s="15"/>
    </row>
    <row r="230" spans="1:8" ht="15" thickBot="1" x14ac:dyDescent="0.4"/>
    <row r="231" spans="1:8" x14ac:dyDescent="0.35">
      <c r="A231" s="6"/>
      <c r="B231" s="7" t="s">
        <v>210</v>
      </c>
    </row>
    <row r="232" spans="1:8" x14ac:dyDescent="0.35">
      <c r="A232" s="8"/>
      <c r="B232" s="9"/>
    </row>
    <row r="233" spans="1:8" x14ac:dyDescent="0.35">
      <c r="A233" s="8"/>
      <c r="B233" s="9"/>
    </row>
    <row r="234" spans="1:8" x14ac:dyDescent="0.35">
      <c r="A234" s="8"/>
      <c r="B234" s="9"/>
    </row>
    <row r="235" spans="1:8" x14ac:dyDescent="0.35">
      <c r="A235" s="8"/>
      <c r="B235" s="9" t="s">
        <v>211</v>
      </c>
    </row>
    <row r="236" spans="1:8" ht="15" thickBot="1" x14ac:dyDescent="0.4">
      <c r="A236" s="10"/>
      <c r="B236" s="11"/>
    </row>
  </sheetData>
  <sheetProtection algorithmName="SHA-512" hashValue="M35yqeZPgmrgQdQt0sJk4iFb+iRFVqI/w59abIXmnklFAXOXIOIAoNiYw3Fq1V/hPhPehkD95R5mRPM+xPaK/A==" saltValue="pef2FO0F5fVm12WNwhQosg==" spinCount="100000" sheet="1" objects="1" scenarios="1" selectLockedCells="1" selectUnlockedCells="1"/>
  <mergeCells count="6">
    <mergeCell ref="A228:B228"/>
    <mergeCell ref="B227:E227"/>
    <mergeCell ref="A1:F1"/>
    <mergeCell ref="A209:A226"/>
    <mergeCell ref="A3:A207"/>
    <mergeCell ref="B209:G20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"/>
  <sheetViews>
    <sheetView showGridLines="0" workbookViewId="0">
      <selection activeCell="B21" sqref="B21"/>
    </sheetView>
  </sheetViews>
  <sheetFormatPr baseColWidth="10" defaultRowHeight="14.5" x14ac:dyDescent="0.35"/>
  <cols>
    <col min="1" max="1" width="49.1796875" style="53" customWidth="1"/>
    <col min="2" max="2" width="24.81640625" style="58" customWidth="1"/>
    <col min="3" max="3" width="16.7265625" style="52" bestFit="1" customWidth="1"/>
    <col min="4" max="4" width="41.26953125" customWidth="1"/>
  </cols>
  <sheetData>
    <row r="1" spans="1:8" ht="15.65" customHeight="1" x14ac:dyDescent="0.35">
      <c r="A1" s="91" t="s">
        <v>244</v>
      </c>
      <c r="B1" s="91"/>
      <c r="C1" s="91"/>
      <c r="D1" s="91"/>
      <c r="E1" s="91"/>
    </row>
    <row r="2" spans="1:8" ht="49" customHeight="1" x14ac:dyDescent="0.45">
      <c r="A2" s="91"/>
      <c r="B2" s="91"/>
      <c r="C2" s="91"/>
      <c r="D2" s="91"/>
      <c r="E2" s="91"/>
      <c r="F2" s="59"/>
      <c r="G2" s="59"/>
      <c r="H2" s="59"/>
    </row>
    <row r="3" spans="1:8" x14ac:dyDescent="0.35">
      <c r="A3" s="52"/>
      <c r="B3"/>
      <c r="C3"/>
    </row>
    <row r="4" spans="1:8" ht="15.65" customHeight="1" x14ac:dyDescent="0.35">
      <c r="A4" s="86" t="s">
        <v>234</v>
      </c>
      <c r="B4" s="87"/>
      <c r="C4" s="88"/>
      <c r="D4" s="54" t="s">
        <v>235</v>
      </c>
    </row>
    <row r="5" spans="1:8" ht="45.5" x14ac:dyDescent="0.35">
      <c r="A5" s="89" t="s">
        <v>236</v>
      </c>
      <c r="B5" s="90"/>
      <c r="C5" s="55" t="s">
        <v>237</v>
      </c>
      <c r="D5" s="56" t="s">
        <v>257</v>
      </c>
    </row>
    <row r="6" spans="1:8" ht="15" x14ac:dyDescent="0.35">
      <c r="A6" s="85" t="s">
        <v>238</v>
      </c>
      <c r="B6" s="85"/>
      <c r="C6" s="60">
        <v>35111000</v>
      </c>
      <c r="D6" s="57"/>
    </row>
    <row r="7" spans="1:8" ht="14.5" customHeight="1" x14ac:dyDescent="0.35">
      <c r="A7" s="85" t="s">
        <v>240</v>
      </c>
      <c r="B7" s="85"/>
      <c r="C7" s="60" t="s">
        <v>239</v>
      </c>
      <c r="D7" s="61"/>
    </row>
    <row r="8" spans="1:8" ht="14.5" customHeight="1" x14ac:dyDescent="0.35">
      <c r="A8" s="85" t="s">
        <v>242</v>
      </c>
      <c r="B8" s="85"/>
      <c r="C8" s="60" t="s">
        <v>241</v>
      </c>
      <c r="D8" s="61"/>
    </row>
  </sheetData>
  <mergeCells count="6">
    <mergeCell ref="A8:B8"/>
    <mergeCell ref="A4:C4"/>
    <mergeCell ref="A5:B5"/>
    <mergeCell ref="A6:B6"/>
    <mergeCell ref="A1:E2"/>
    <mergeCell ref="A7:B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</vt:lpstr>
      <vt:lpstr>DQE</vt:lpstr>
      <vt:lpstr>CADRE HORS BPU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BODIAN Satou</dc:creator>
  <cp:lastModifiedBy>BOZOR Amandine</cp:lastModifiedBy>
  <cp:lastPrinted>2021-12-16T16:35:38Z</cp:lastPrinted>
  <dcterms:created xsi:type="dcterms:W3CDTF">2021-02-18T09:52:05Z</dcterms:created>
  <dcterms:modified xsi:type="dcterms:W3CDTF">2025-11-17T15:32:43Z</dcterms:modified>
</cp:coreProperties>
</file>